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23580" windowHeight="9660" tabRatio="885"/>
  </bookViews>
  <sheets>
    <sheet name="Índice" sheetId="17" r:id="rId1"/>
    <sheet name="Tab 16" sheetId="18" r:id="rId2"/>
    <sheet name="Gráf 16" sheetId="19" r:id="rId3"/>
    <sheet name="Tab 17" sheetId="20" r:id="rId4"/>
    <sheet name="Gráf 17" sheetId="21" r:id="rId5"/>
    <sheet name="Tab 18" sheetId="22" r:id="rId6"/>
    <sheet name="Gráf 18" sheetId="23" r:id="rId7"/>
    <sheet name="Tab 19" sheetId="24" r:id="rId8"/>
    <sheet name="Gráf 19" sheetId="25" r:id="rId9"/>
    <sheet name="Tab 20" sheetId="26" r:id="rId10"/>
    <sheet name="Gráf 20" sheetId="27" r:id="rId11"/>
    <sheet name="Tab 21" sheetId="28" r:id="rId12"/>
    <sheet name="Gráf 21" sheetId="29" r:id="rId13"/>
    <sheet name="Tab 22" sheetId="30" r:id="rId14"/>
    <sheet name="Gráf 22" sheetId="31" r:id="rId15"/>
    <sheet name="Tab 23" sheetId="32" r:id="rId16"/>
    <sheet name="Gráf 23" sheetId="33" r:id="rId17"/>
  </sheets>
  <calcPr calcId="125725"/>
</workbook>
</file>

<file path=xl/calcChain.xml><?xml version="1.0" encoding="utf-8"?>
<calcChain xmlns="http://schemas.openxmlformats.org/spreadsheetml/2006/main">
  <c r="B10" i="17"/>
  <c r="B9"/>
  <c r="B8"/>
  <c r="B7"/>
  <c r="B6"/>
  <c r="B5"/>
  <c r="B4"/>
  <c r="B3"/>
</calcChain>
</file>

<file path=xl/sharedStrings.xml><?xml version="1.0" encoding="utf-8"?>
<sst xmlns="http://schemas.openxmlformats.org/spreadsheetml/2006/main" count="111" uniqueCount="47">
  <si>
    <t>Bahia</t>
  </si>
  <si>
    <t>Nordeste</t>
  </si>
  <si>
    <t>Brasil</t>
  </si>
  <si>
    <t>Notas:</t>
  </si>
  <si>
    <t>Sergipe</t>
  </si>
  <si>
    <t>Alagoas</t>
  </si>
  <si>
    <t>Pernambuco</t>
  </si>
  <si>
    <t>Paraíba</t>
  </si>
  <si>
    <t>Rio Grande do Norte</t>
  </si>
  <si>
    <t>Ceará</t>
  </si>
  <si>
    <t>Piauí</t>
  </si>
  <si>
    <t>Maranhão</t>
  </si>
  <si>
    <t>Feminino</t>
  </si>
  <si>
    <t>Masculino</t>
  </si>
  <si>
    <t xml:space="preserve"> Agropecuária, extração vegetal, caça e pesca</t>
  </si>
  <si>
    <t>Administração pública</t>
  </si>
  <si>
    <t>Serviços</t>
  </si>
  <si>
    <t>Comércio</t>
  </si>
  <si>
    <t>Construção civil</t>
  </si>
  <si>
    <t>Serviços industriais de utilidade pública</t>
  </si>
  <si>
    <t>Indústria de transformação</t>
  </si>
  <si>
    <t>Extrativa mineral</t>
  </si>
  <si>
    <t>Índice</t>
  </si>
  <si>
    <t>Localidade</t>
  </si>
  <si>
    <t>Períodos</t>
  </si>
  <si>
    <t>Sexo do trabalhador</t>
  </si>
  <si>
    <t>Média Geral</t>
  </si>
  <si>
    <t>Média geral</t>
  </si>
  <si>
    <t>Setores</t>
  </si>
  <si>
    <t>Localidades</t>
  </si>
  <si>
    <t>Fonte: Ministério da Economia/ SEPRT-ME/RAIS .</t>
  </si>
  <si>
    <t xml:space="preserve">            ¹ A partir do ano base de 2019 a RAIS passou a ser cumprida pelo e-social, para algumas empresas.</t>
  </si>
  <si>
    <t>Notas: Dados sistematizados pela SEI/Dipeq/Copes, 2020.</t>
  </si>
  <si>
    <t xml:space="preserve">              Valores deflacionados pelo IPCA em relação a dezembro de 2019.</t>
  </si>
  <si>
    <t xml:space="preserve">              Dados sistematizados pela SEI/Dipeq/Copes, 2020.</t>
  </si>
  <si>
    <t>Evolução do rendimento médio real  - Brasil, Nordeste e Bahia - 2009-2019¹</t>
  </si>
  <si>
    <t>Evolução do rendimento nominal médio - Brasil, Nordeste e Bahia - 2009-2019¹</t>
  </si>
  <si>
    <t xml:space="preserve">          Valores deflacionados pelo IPCA em relação a dezembro de 2019.</t>
  </si>
  <si>
    <t>Evolução do rendimento nominal médio, segundo o gênero - Bahia  - 2009-2019¹</t>
  </si>
  <si>
    <t>Evolução do rendimento médio real, segundo o gênero - Bahia  - 2009-2019¹</t>
  </si>
  <si>
    <t>Evolução do rendimento nominal médio, por setor de atividade - Bahia – 2009-2019¹</t>
  </si>
  <si>
    <t>Evolução do rendimento médio real, por setor de atividade - Bahia – 2009-2019¹</t>
  </si>
  <si>
    <t xml:space="preserve">          Dados sistematizados pela SEI/Dipeq/Copes, 2020.</t>
  </si>
  <si>
    <t>Ano base</t>
  </si>
  <si>
    <t>Unidades Federativas</t>
  </si>
  <si>
    <t>Evolução do rendimento nominal médio,  por unidade federativa do nordesde brasileiro, 2009-2019¹.</t>
  </si>
  <si>
    <t>Evolução do rendimento médio real em dezembro,  por unidade federativa do nordesde brasileiro, 2009-2019¹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</si>
</sst>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"/>
  </numFmts>
  <fonts count="2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rebuchet MS"/>
      <family val="2"/>
    </font>
    <font>
      <b/>
      <sz val="8"/>
      <name val="Trebuchet MS"/>
      <family val="2"/>
    </font>
    <font>
      <sz val="8"/>
      <color theme="1"/>
      <name val="Trebuchet MS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sz val="10"/>
      <color rgb="FF00000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7" applyNumberFormat="0" applyAlignment="0" applyProtection="0"/>
    <xf numFmtId="0" fontId="17" fillId="11" borderId="8" applyNumberFormat="0" applyAlignment="0" applyProtection="0"/>
    <xf numFmtId="0" fontId="18" fillId="11" borderId="7" applyNumberFormat="0" applyAlignment="0" applyProtection="0"/>
    <xf numFmtId="0" fontId="19" fillId="0" borderId="9" applyNumberFormat="0" applyFill="0" applyAlignment="0" applyProtection="0"/>
    <xf numFmtId="0" fontId="20" fillId="12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0" borderId="0"/>
    <xf numFmtId="0" fontId="1" fillId="13" borderId="11" applyNumberFormat="0" applyFont="0" applyAlignment="0" applyProtection="0"/>
  </cellStyleXfs>
  <cellXfs count="5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4" fillId="3" borderId="0" xfId="0" applyFont="1" applyFill="1"/>
    <xf numFmtId="0" fontId="3" fillId="4" borderId="0" xfId="0" applyFont="1" applyFill="1"/>
    <xf numFmtId="4" fontId="3" fillId="4" borderId="0" xfId="0" applyNumberFormat="1" applyFont="1" applyFill="1"/>
    <xf numFmtId="10" fontId="3" fillId="4" borderId="0" xfId="2" applyNumberFormat="1" applyFont="1" applyFill="1"/>
    <xf numFmtId="0" fontId="3" fillId="4" borderId="0" xfId="0" applyFont="1" applyFill="1" applyAlignment="1">
      <alignment horizontal="center" vertical="center" wrapText="1"/>
    </xf>
    <xf numFmtId="2" fontId="3" fillId="4" borderId="0" xfId="0" applyNumberFormat="1" applyFont="1" applyFill="1"/>
    <xf numFmtId="0" fontId="3" fillId="4" borderId="0" xfId="0" applyFont="1" applyFill="1" applyBorder="1"/>
    <xf numFmtId="3" fontId="3" fillId="4" borderId="0" xfId="0" applyNumberFormat="1" applyFont="1" applyFill="1"/>
    <xf numFmtId="0" fontId="7" fillId="2" borderId="0" xfId="3" applyFill="1" applyAlignment="1" applyProtection="1"/>
    <xf numFmtId="0" fontId="7" fillId="4" borderId="0" xfId="3" applyFill="1" applyAlignment="1" applyProtection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/>
    <xf numFmtId="0" fontId="8" fillId="0" borderId="0" xfId="0" applyFont="1" applyBorder="1"/>
    <xf numFmtId="0" fontId="3" fillId="4" borderId="0" xfId="0" applyFont="1" applyFill="1" applyAlignment="1">
      <alignment horizontal="center"/>
    </xf>
    <xf numFmtId="0" fontId="4" fillId="3" borderId="0" xfId="0" applyFont="1" applyFill="1"/>
    <xf numFmtId="0" fontId="3" fillId="4" borderId="0" xfId="0" applyFont="1" applyFill="1"/>
    <xf numFmtId="0" fontId="3" fillId="4" borderId="0" xfId="0" applyFont="1" applyFill="1"/>
    <xf numFmtId="0" fontId="3" fillId="4" borderId="0" xfId="0" applyFont="1" applyFill="1"/>
    <xf numFmtId="0" fontId="3" fillId="4" borderId="0" xfId="0" applyFont="1" applyFill="1"/>
    <xf numFmtId="164" fontId="3" fillId="4" borderId="0" xfId="0" applyNumberFormat="1" applyFont="1" applyFill="1" applyBorder="1" applyAlignment="1">
      <alignment horizontal="right"/>
    </xf>
    <xf numFmtId="164" fontId="3" fillId="4" borderId="0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4" borderId="0" xfId="0" applyFont="1" applyFill="1"/>
    <xf numFmtId="0" fontId="5" fillId="0" borderId="0" xfId="0" applyFont="1"/>
    <xf numFmtId="0" fontId="4" fillId="5" borderId="0" xfId="0" applyFont="1" applyFill="1"/>
    <xf numFmtId="0" fontId="5" fillId="0" borderId="0" xfId="0" applyFont="1"/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3" fillId="2" borderId="14" xfId="0" applyFont="1" applyFill="1" applyBorder="1" applyAlignment="1">
      <alignment horizontal="left"/>
    </xf>
    <xf numFmtId="164" fontId="3" fillId="2" borderId="14" xfId="0" applyNumberFormat="1" applyFont="1" applyFill="1" applyBorder="1" applyAlignment="1">
      <alignment horizontal="right"/>
    </xf>
    <xf numFmtId="164" fontId="3" fillId="2" borderId="14" xfId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164" fontId="3" fillId="4" borderId="14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7" fillId="0" borderId="0" xfId="3" applyBorder="1" applyAlignment="1" applyProtection="1">
      <alignment horizontal="left"/>
    </xf>
    <xf numFmtId="0" fontId="7" fillId="0" borderId="3" xfId="3" applyBorder="1" applyAlignment="1" applyProtection="1">
      <alignment horizontal="left"/>
    </xf>
    <xf numFmtId="0" fontId="6" fillId="6" borderId="1" xfId="0" applyFont="1" applyFill="1" applyBorder="1" applyAlignment="1">
      <alignment horizontal="center"/>
    </xf>
    <xf numFmtId="0" fontId="7" fillId="0" borderId="2" xfId="3" applyBorder="1" applyAlignment="1" applyProtection="1">
      <alignment horizontal="left"/>
    </xf>
    <xf numFmtId="0" fontId="4" fillId="3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</cellXfs>
  <cellStyles count="46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9" builtinId="26" customBuiltin="1"/>
    <cellStyle name="Cálculo" xfId="14" builtinId="22" customBuiltin="1"/>
    <cellStyle name="Célula de Verificação" xfId="16" builtinId="23" customBuiltin="1"/>
    <cellStyle name="Célula Vinculada" xfId="15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2" builtinId="20" customBuiltin="1"/>
    <cellStyle name="Hyperlink" xfId="3" builtinId="8"/>
    <cellStyle name="Incorreto" xfId="10" builtinId="27" customBuiltin="1"/>
    <cellStyle name="Neutra" xfId="11" builtinId="28" customBuiltin="1"/>
    <cellStyle name="Normal" xfId="0" builtinId="0"/>
    <cellStyle name="Normal 2" xfId="44"/>
    <cellStyle name="Nota 2" xfId="45"/>
    <cellStyle name="Porcentagem" xfId="2" builtinId="5"/>
    <cellStyle name="Saída" xfId="13" builtinId="21" customBuiltin="1"/>
    <cellStyle name="Separador de milhares" xfId="1" builtinId="3"/>
    <cellStyle name="Texto de Aviso" xfId="17" builtinId="11" customBuiltin="1"/>
    <cellStyle name="Texto Explicativo" xfId="18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Total" xfId="19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hartsheet" Target="chartsheets/sheet6.xml"/><Relationship Id="rId18" Type="http://schemas.openxmlformats.org/officeDocument/2006/relationships/theme" Target="theme/theme1.xml"/><Relationship Id="rId3" Type="http://schemas.openxmlformats.org/officeDocument/2006/relationships/chartsheet" Target="chartsheets/sheet1.xml"/><Relationship Id="rId21" Type="http://schemas.openxmlformats.org/officeDocument/2006/relationships/calcChain" Target="calcChain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7.xml"/><Relationship Id="rId10" Type="http://schemas.openxmlformats.org/officeDocument/2006/relationships/worksheet" Target="worksheets/sheet6.xml"/><Relationship Id="rId19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plotArea>
      <c:layout>
        <c:manualLayout>
          <c:layoutTarget val="inner"/>
          <c:xMode val="edge"/>
          <c:yMode val="edge"/>
          <c:x val="0.10647183151039194"/>
          <c:y val="4.1779353572819533E-2"/>
          <c:w val="0.87787133175308341"/>
          <c:h val="0.75986589711674801"/>
        </c:manualLayout>
      </c:layout>
      <c:lineChart>
        <c:grouping val="standard"/>
        <c:ser>
          <c:idx val="0"/>
          <c:order val="0"/>
          <c:tx>
            <c:strRef>
              <c:f>'Tab 16'!$B$6</c:f>
              <c:strCache>
                <c:ptCount val="1"/>
                <c:pt idx="0">
                  <c:v>Brasil</c:v>
                </c:pt>
              </c:strCache>
            </c:strRef>
          </c:tx>
          <c:cat>
            <c:numRef>
              <c:f>'Tab 16'!$C$5:$M$5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'Tab 16'!$C$6:$M$6</c:f>
              <c:numCache>
                <c:formatCode>#,##0.0</c:formatCode>
                <c:ptCount val="11"/>
                <c:pt idx="0">
                  <c:v>1481.2215269344099</c:v>
                </c:pt>
                <c:pt idx="1">
                  <c:v>1610.5635726375599</c:v>
                </c:pt>
                <c:pt idx="2">
                  <c:v>1758.0808226117499</c:v>
                </c:pt>
                <c:pt idx="3">
                  <c:v>1930.7149688008501</c:v>
                </c:pt>
                <c:pt idx="4">
                  <c:v>2104.11200560319</c:v>
                </c:pt>
                <c:pt idx="5">
                  <c:v>2286.95592637865</c:v>
                </c:pt>
                <c:pt idx="6">
                  <c:v>2493.08073656836</c:v>
                </c:pt>
                <c:pt idx="7">
                  <c:v>2683.7752472829402</c:v>
                </c:pt>
                <c:pt idx="8">
                  <c:v>2826.6393845522998</c:v>
                </c:pt>
                <c:pt idx="9">
                  <c:v>2994.22</c:v>
                </c:pt>
                <c:pt idx="10">
                  <c:v>3020.83</c:v>
                </c:pt>
              </c:numCache>
            </c:numRef>
          </c:val>
        </c:ser>
        <c:ser>
          <c:idx val="1"/>
          <c:order val="1"/>
          <c:tx>
            <c:strRef>
              <c:f>'Tab 16'!$B$7</c:f>
              <c:strCache>
                <c:ptCount val="1"/>
                <c:pt idx="0">
                  <c:v>Nordeste</c:v>
                </c:pt>
              </c:strCache>
            </c:strRef>
          </c:tx>
          <c:cat>
            <c:numRef>
              <c:f>'Tab 16'!$C$5:$M$5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'Tab 16'!$C$7:$M$7</c:f>
              <c:numCache>
                <c:formatCode>#,##0.0</c:formatCode>
                <c:ptCount val="11"/>
                <c:pt idx="0">
                  <c:v>1155.78020154346</c:v>
                </c:pt>
                <c:pt idx="1">
                  <c:v>1271.1028749382499</c:v>
                </c:pt>
                <c:pt idx="2">
                  <c:v>1392.27701172139</c:v>
                </c:pt>
                <c:pt idx="3">
                  <c:v>1547.0220078315699</c:v>
                </c:pt>
                <c:pt idx="4">
                  <c:v>1680.58393257648</c:v>
                </c:pt>
                <c:pt idx="5">
                  <c:v>1830.20813569087</c:v>
                </c:pt>
                <c:pt idx="6">
                  <c:v>1989.3912989727401</c:v>
                </c:pt>
                <c:pt idx="7">
                  <c:v>2171.97310396683</c:v>
                </c:pt>
                <c:pt idx="8">
                  <c:v>2301.1369147077198</c:v>
                </c:pt>
                <c:pt idx="9">
                  <c:v>2381.5858458951602</c:v>
                </c:pt>
                <c:pt idx="10">
                  <c:v>2464.92</c:v>
                </c:pt>
              </c:numCache>
            </c:numRef>
          </c:val>
        </c:ser>
        <c:ser>
          <c:idx val="2"/>
          <c:order val="2"/>
          <c:tx>
            <c:strRef>
              <c:f>'Tab 16'!$B$8</c:f>
              <c:strCache>
                <c:ptCount val="1"/>
                <c:pt idx="0">
                  <c:v>Bahia</c:v>
                </c:pt>
              </c:strCache>
            </c:strRef>
          </c:tx>
          <c:cat>
            <c:numRef>
              <c:f>'Tab 16'!$C$5:$M$5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'Tab 16'!$C$8:$M$8</c:f>
              <c:numCache>
                <c:formatCode>#,##0.0</c:formatCode>
                <c:ptCount val="11"/>
                <c:pt idx="0">
                  <c:v>1226.29285085583</c:v>
                </c:pt>
                <c:pt idx="1">
                  <c:v>1335.6986461142601</c:v>
                </c:pt>
                <c:pt idx="2">
                  <c:v>1458.57492809362</c:v>
                </c:pt>
                <c:pt idx="3">
                  <c:v>1607.7822543608099</c:v>
                </c:pt>
                <c:pt idx="4">
                  <c:v>1748.0135356286901</c:v>
                </c:pt>
                <c:pt idx="5">
                  <c:v>1919.6107068956701</c:v>
                </c:pt>
                <c:pt idx="6">
                  <c:v>2090.6884225703202</c:v>
                </c:pt>
                <c:pt idx="7">
                  <c:v>2286.3352050359199</c:v>
                </c:pt>
                <c:pt idx="8">
                  <c:v>2399.1852882130102</c:v>
                </c:pt>
                <c:pt idx="9">
                  <c:v>2462.6957511640599</c:v>
                </c:pt>
                <c:pt idx="10">
                  <c:v>2541.3200000000002</c:v>
                </c:pt>
              </c:numCache>
            </c:numRef>
          </c:val>
        </c:ser>
        <c:marker val="1"/>
        <c:axId val="34660352"/>
        <c:axId val="34662656"/>
      </c:lineChart>
      <c:catAx>
        <c:axId val="3466035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34662656"/>
        <c:crosses val="autoZero"/>
        <c:auto val="1"/>
        <c:lblAlgn val="ctr"/>
        <c:lblOffset val="100"/>
        <c:tickMarkSkip val="1"/>
      </c:catAx>
      <c:valAx>
        <c:axId val="34662656"/>
        <c:scaling>
          <c:orientation val="minMax"/>
          <c:min val="1000"/>
        </c:scaling>
        <c:axPos val="l"/>
        <c:numFmt formatCode="&quot;R$&quot;\ #,##0.00" sourceLinked="0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346603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ln>
      <a:noFill/>
    </a:ln>
  </c:spPr>
  <c:txPr>
    <a:bodyPr/>
    <a:lstStyle/>
    <a:p>
      <a:pPr>
        <a:defRPr sz="1200"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plotArea>
      <c:layout>
        <c:manualLayout>
          <c:layoutTarget val="inner"/>
          <c:xMode val="edge"/>
          <c:yMode val="edge"/>
          <c:x val="0.10647183151039194"/>
          <c:y val="4.1779353572819512E-2"/>
          <c:w val="0.87787133175308363"/>
          <c:h val="0.75986589711674812"/>
        </c:manualLayout>
      </c:layout>
      <c:lineChart>
        <c:grouping val="standard"/>
        <c:ser>
          <c:idx val="0"/>
          <c:order val="0"/>
          <c:tx>
            <c:strRef>
              <c:f>'Tab 17'!$B$6</c:f>
              <c:strCache>
                <c:ptCount val="1"/>
                <c:pt idx="0">
                  <c:v>Brasil</c:v>
                </c:pt>
              </c:strCache>
            </c:strRef>
          </c:tx>
          <c:cat>
            <c:numRef>
              <c:f>'Tab 17'!$C$5:$M$5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'Tab 17'!$C$6:$M$6</c:f>
              <c:numCache>
                <c:formatCode>#,##0.0</c:formatCode>
                <c:ptCount val="11"/>
                <c:pt idx="0">
                  <c:v>2621.1887218208294</c:v>
                </c:pt>
                <c:pt idx="1">
                  <c:v>2698.0286592783068</c:v>
                </c:pt>
                <c:pt idx="2">
                  <c:v>2761.7464849981861</c:v>
                </c:pt>
                <c:pt idx="3">
                  <c:v>2873.8927857826848</c:v>
                </c:pt>
                <c:pt idx="4">
                  <c:v>2961.0158281091003</c:v>
                </c:pt>
                <c:pt idx="5">
                  <c:v>3020.3278050260501</c:v>
                </c:pt>
                <c:pt idx="6">
                  <c:v>2980.3274384909855</c:v>
                </c:pt>
                <c:pt idx="7">
                  <c:v>2998.7543821601043</c:v>
                </c:pt>
                <c:pt idx="8">
                  <c:v>3072.2443846924184</c:v>
                </c:pt>
                <c:pt idx="9">
                  <c:v>3127.8370674999996</c:v>
                </c:pt>
                <c:pt idx="10">
                  <c:v>3020.83</c:v>
                </c:pt>
              </c:numCache>
            </c:numRef>
          </c:val>
        </c:ser>
        <c:ser>
          <c:idx val="1"/>
          <c:order val="1"/>
          <c:tx>
            <c:strRef>
              <c:f>'Tab 17'!$B$7</c:f>
              <c:strCache>
                <c:ptCount val="1"/>
                <c:pt idx="0">
                  <c:v>Nordeste</c:v>
                </c:pt>
              </c:strCache>
            </c:strRef>
          </c:tx>
          <c:cat>
            <c:numRef>
              <c:f>'Tab 17'!$C$5:$M$5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'Tab 17'!$C$7:$M$7</c:f>
              <c:numCache>
                <c:formatCode>#,##0.0</c:formatCode>
                <c:ptCount val="11"/>
                <c:pt idx="0">
                  <c:v>2045.2835542159066</c:v>
                </c:pt>
                <c:pt idx="1">
                  <c:v>2129.3614506989807</c:v>
                </c:pt>
                <c:pt idx="2">
                  <c:v>2187.1099973396804</c:v>
                </c:pt>
                <c:pt idx="3">
                  <c:v>2302.7611323257875</c:v>
                </c:pt>
                <c:pt idx="4">
                  <c:v>2365.0051002861164</c:v>
                </c:pt>
                <c:pt idx="5">
                  <c:v>2417.1119598116752</c:v>
                </c:pt>
                <c:pt idx="6">
                  <c:v>2378.1971386874529</c:v>
                </c:pt>
                <c:pt idx="7">
                  <c:v>2426.8849897354135</c:v>
                </c:pt>
                <c:pt idx="8">
                  <c:v>2501.0813205445247</c:v>
                </c:pt>
                <c:pt idx="9">
                  <c:v>2487.8641142682313</c:v>
                </c:pt>
                <c:pt idx="10">
                  <c:v>2464.92</c:v>
                </c:pt>
              </c:numCache>
            </c:numRef>
          </c:val>
        </c:ser>
        <c:ser>
          <c:idx val="2"/>
          <c:order val="2"/>
          <c:tx>
            <c:strRef>
              <c:f>'Tab 17'!$B$8</c:f>
              <c:strCache>
                <c:ptCount val="1"/>
                <c:pt idx="0">
                  <c:v>Bahia</c:v>
                </c:pt>
              </c:strCache>
            </c:strRef>
          </c:tx>
          <c:cat>
            <c:numRef>
              <c:f>'Tab 17'!$C$5:$M$5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'Tab 17'!$C$8:$M$8</c:f>
              <c:numCache>
                <c:formatCode>#,##0.0</c:formatCode>
                <c:ptCount val="11"/>
                <c:pt idx="0">
                  <c:v>2170.063648052253</c:v>
                </c:pt>
                <c:pt idx="1">
                  <c:v>2237.572790420048</c:v>
                </c:pt>
                <c:pt idx="2">
                  <c:v>2291.2565389256952</c:v>
                </c:pt>
                <c:pt idx="3">
                  <c:v>2393.2035005595685</c:v>
                </c:pt>
                <c:pt idx="4">
                  <c:v>2459.8955440405452</c:v>
                </c:pt>
                <c:pt idx="5">
                  <c:v>2535.1837899401457</c:v>
                </c:pt>
                <c:pt idx="6">
                  <c:v>2499.2917316020948</c:v>
                </c:pt>
                <c:pt idx="7">
                  <c:v>2554.6691073067964</c:v>
                </c:pt>
                <c:pt idx="8">
                  <c:v>2607.6490583946656</c:v>
                </c:pt>
                <c:pt idx="9">
                  <c:v>2572.5935490597558</c:v>
                </c:pt>
                <c:pt idx="10">
                  <c:v>2541.3200000000002</c:v>
                </c:pt>
              </c:numCache>
            </c:numRef>
          </c:val>
        </c:ser>
        <c:marker val="1"/>
        <c:axId val="100223616"/>
        <c:axId val="113030272"/>
      </c:lineChart>
      <c:catAx>
        <c:axId val="10022361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113030272"/>
        <c:crosses val="autoZero"/>
        <c:auto val="1"/>
        <c:lblAlgn val="ctr"/>
        <c:lblOffset val="100"/>
        <c:tickMarkSkip val="1"/>
      </c:catAx>
      <c:valAx>
        <c:axId val="113030272"/>
        <c:scaling>
          <c:orientation val="minMax"/>
          <c:min val="1000"/>
        </c:scaling>
        <c:axPos val="l"/>
        <c:numFmt formatCode="&quot;R$&quot;\ #,##0.00" sourceLinked="0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002236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ln>
      <a:noFill/>
    </a:ln>
  </c:spPr>
  <c:txPr>
    <a:bodyPr/>
    <a:lstStyle/>
    <a:p>
      <a:pPr>
        <a:defRPr sz="1200"/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7.2459251033784144E-2"/>
          <c:y val="3.7821033872315599E-2"/>
          <c:w val="0.91180711891010968"/>
          <c:h val="0.52977874640896605"/>
        </c:manualLayout>
      </c:layout>
      <c:barChart>
        <c:barDir val="col"/>
        <c:grouping val="clustered"/>
        <c:ser>
          <c:idx val="7"/>
          <c:order val="0"/>
          <c:tx>
            <c:strRef>
              <c:f>'Tab 18'!$B$6</c:f>
              <c:strCache>
                <c:ptCount val="1"/>
                <c:pt idx="0">
                  <c:v>2009</c:v>
                </c:pt>
              </c:strCache>
            </c:strRef>
          </c:tx>
          <c:val>
            <c:numRef>
              <c:f>'Tab 18'!$C$6:$K$6</c:f>
              <c:numCache>
                <c:formatCode>#,##0.0</c:formatCode>
                <c:ptCount val="9"/>
                <c:pt idx="0">
                  <c:v>1136.1775524484401</c:v>
                </c:pt>
                <c:pt idx="1">
                  <c:v>1141.81160118512</c:v>
                </c:pt>
                <c:pt idx="2">
                  <c:v>1060.16242037251</c:v>
                </c:pt>
                <c:pt idx="3">
                  <c:v>1195.94980633622</c:v>
                </c:pt>
                <c:pt idx="4">
                  <c:v>1061.97171020624</c:v>
                </c:pt>
                <c:pt idx="5">
                  <c:v>1147.4452446615701</c:v>
                </c:pt>
                <c:pt idx="6">
                  <c:v>1103.11973282036</c:v>
                </c:pt>
                <c:pt idx="7">
                  <c:v>1323.98806109729</c:v>
                </c:pt>
                <c:pt idx="8">
                  <c:v>1226.29285085583</c:v>
                </c:pt>
              </c:numCache>
            </c:numRef>
          </c:val>
        </c:ser>
        <c:ser>
          <c:idx val="8"/>
          <c:order val="1"/>
          <c:tx>
            <c:strRef>
              <c:f>'Tab 18'!$B$7</c:f>
              <c:strCache>
                <c:ptCount val="1"/>
                <c:pt idx="0">
                  <c:v>2010</c:v>
                </c:pt>
              </c:strCache>
            </c:strRef>
          </c:tx>
          <c:val>
            <c:numRef>
              <c:f>'Tab 18'!$C$7:$K$7</c:f>
              <c:numCache>
                <c:formatCode>#,##0.0</c:formatCode>
                <c:ptCount val="9"/>
                <c:pt idx="0">
                  <c:v>1257.06872816855</c:v>
                </c:pt>
                <c:pt idx="1">
                  <c:v>1244.51933476607</c:v>
                </c:pt>
                <c:pt idx="2">
                  <c:v>1160.9988149789699</c:v>
                </c:pt>
                <c:pt idx="3">
                  <c:v>1316.2039333529201</c:v>
                </c:pt>
                <c:pt idx="4">
                  <c:v>1200.29518521152</c:v>
                </c:pt>
                <c:pt idx="5">
                  <c:v>1271.3810887228699</c:v>
                </c:pt>
                <c:pt idx="6">
                  <c:v>1197.99371908219</c:v>
                </c:pt>
                <c:pt idx="7">
                  <c:v>1476.0010480360099</c:v>
                </c:pt>
                <c:pt idx="8">
                  <c:v>1335.6986461142601</c:v>
                </c:pt>
              </c:numCache>
            </c:numRef>
          </c:val>
        </c:ser>
        <c:ser>
          <c:idx val="9"/>
          <c:order val="2"/>
          <c:tx>
            <c:strRef>
              <c:f>'Tab 18'!$B$8</c:f>
              <c:strCache>
                <c:ptCount val="1"/>
                <c:pt idx="0">
                  <c:v>2011</c:v>
                </c:pt>
              </c:strCache>
            </c:strRef>
          </c:tx>
          <c:val>
            <c:numRef>
              <c:f>'Tab 18'!$C$8:$K$8</c:f>
              <c:numCache>
                <c:formatCode>#,##0.0</c:formatCode>
                <c:ptCount val="9"/>
                <c:pt idx="0">
                  <c:v>1361.8477333255601</c:v>
                </c:pt>
                <c:pt idx="1">
                  <c:v>1369.1638898885799</c:v>
                </c:pt>
                <c:pt idx="2">
                  <c:v>1274.3289002417</c:v>
                </c:pt>
                <c:pt idx="3">
                  <c:v>1453.4727972503099</c:v>
                </c:pt>
                <c:pt idx="4">
                  <c:v>1300.9533992860499</c:v>
                </c:pt>
                <c:pt idx="5">
                  <c:v>1409.5203414632699</c:v>
                </c:pt>
                <c:pt idx="6">
                  <c:v>1294.7662097822299</c:v>
                </c:pt>
                <c:pt idx="7">
                  <c:v>1613.1063573000399</c:v>
                </c:pt>
                <c:pt idx="8">
                  <c:v>1458.57492809362</c:v>
                </c:pt>
              </c:numCache>
            </c:numRef>
          </c:val>
        </c:ser>
        <c:ser>
          <c:idx val="0"/>
          <c:order val="3"/>
          <c:tx>
            <c:strRef>
              <c:f>'Tab 18'!$B$9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'Tab 18'!$C$5:$K$5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18'!$C$9:$K$9</c:f>
              <c:numCache>
                <c:formatCode>#,##0.0</c:formatCode>
                <c:ptCount val="9"/>
                <c:pt idx="0">
                  <c:v>1535.4282602086901</c:v>
                </c:pt>
                <c:pt idx="1">
                  <c:v>1496.37767928219</c:v>
                </c:pt>
                <c:pt idx="2">
                  <c:v>1429.3186776617699</c:v>
                </c:pt>
                <c:pt idx="3">
                  <c:v>1612.4043295373699</c:v>
                </c:pt>
                <c:pt idx="4">
                  <c:v>1416.2078447666599</c:v>
                </c:pt>
                <c:pt idx="5">
                  <c:v>1583.10561334249</c:v>
                </c:pt>
                <c:pt idx="6">
                  <c:v>1437.3922519063899</c:v>
                </c:pt>
                <c:pt idx="7">
                  <c:v>1795.83514308857</c:v>
                </c:pt>
                <c:pt idx="8">
                  <c:v>1607.7822543608099</c:v>
                </c:pt>
              </c:numCache>
            </c:numRef>
          </c:val>
        </c:ser>
        <c:ser>
          <c:idx val="1"/>
          <c:order val="4"/>
          <c:tx>
            <c:strRef>
              <c:f>'Tab 18'!$B$10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'Tab 18'!$C$5:$K$5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18'!$C$10:$K$10</c:f>
              <c:numCache>
                <c:formatCode>#,##0.0</c:formatCode>
                <c:ptCount val="9"/>
                <c:pt idx="0">
                  <c:v>1670.64769877711</c:v>
                </c:pt>
                <c:pt idx="1">
                  <c:v>1642.6956177542199</c:v>
                </c:pt>
                <c:pt idx="2">
                  <c:v>1555.04031149876</c:v>
                </c:pt>
                <c:pt idx="3">
                  <c:v>1750.6904972964801</c:v>
                </c:pt>
                <c:pt idx="4">
                  <c:v>1531.5185815903101</c:v>
                </c:pt>
                <c:pt idx="5">
                  <c:v>1721.9105931604099</c:v>
                </c:pt>
                <c:pt idx="6">
                  <c:v>1578.3491744164501</c:v>
                </c:pt>
                <c:pt idx="7">
                  <c:v>1902.6564069629201</c:v>
                </c:pt>
                <c:pt idx="8">
                  <c:v>1748.0135356286901</c:v>
                </c:pt>
              </c:numCache>
            </c:numRef>
          </c:val>
        </c:ser>
        <c:ser>
          <c:idx val="2"/>
          <c:order val="5"/>
          <c:tx>
            <c:strRef>
              <c:f>'Tab 18'!$B$11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'Tab 18'!$C$5:$K$5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18'!$C$11:$K$11</c:f>
              <c:numCache>
                <c:formatCode>#,##0.0</c:formatCode>
                <c:ptCount val="9"/>
                <c:pt idx="0">
                  <c:v>1813.19469725453</c:v>
                </c:pt>
                <c:pt idx="1">
                  <c:v>1800.0934421525701</c:v>
                </c:pt>
                <c:pt idx="2">
                  <c:v>1700.1293471013</c:v>
                </c:pt>
                <c:pt idx="3">
                  <c:v>1877.7462484620401</c:v>
                </c:pt>
                <c:pt idx="4">
                  <c:v>1668.1188499336799</c:v>
                </c:pt>
                <c:pt idx="5">
                  <c:v>1860.9603671637401</c:v>
                </c:pt>
                <c:pt idx="6">
                  <c:v>1740.6385604268401</c:v>
                </c:pt>
                <c:pt idx="7">
                  <c:v>2041.16049862665</c:v>
                </c:pt>
                <c:pt idx="8">
                  <c:v>1919.6107068956701</c:v>
                </c:pt>
              </c:numCache>
            </c:numRef>
          </c:val>
        </c:ser>
        <c:ser>
          <c:idx val="3"/>
          <c:order val="6"/>
          <c:tx>
            <c:strRef>
              <c:f>'Tab 18'!$B$12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'Tab 18'!$C$5:$K$5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18'!$C$12:$K$12</c:f>
              <c:numCache>
                <c:formatCode>#,##0.0</c:formatCode>
                <c:ptCount val="9"/>
                <c:pt idx="0">
                  <c:v>1988.8570210338901</c:v>
                </c:pt>
                <c:pt idx="1">
                  <c:v>1971.51764945227</c:v>
                </c:pt>
                <c:pt idx="2">
                  <c:v>1868.8538600221</c:v>
                </c:pt>
                <c:pt idx="3">
                  <c:v>2030.27289653808</c:v>
                </c:pt>
                <c:pt idx="4">
                  <c:v>1814.8495850210199</c:v>
                </c:pt>
                <c:pt idx="5">
                  <c:v>2020.0095265964501</c:v>
                </c:pt>
                <c:pt idx="6">
                  <c:v>1859.6904959127601</c:v>
                </c:pt>
                <c:pt idx="7">
                  <c:v>2153.87099769323</c:v>
                </c:pt>
                <c:pt idx="8">
                  <c:v>2090.6884225703202</c:v>
                </c:pt>
              </c:numCache>
            </c:numRef>
          </c:val>
        </c:ser>
        <c:ser>
          <c:idx val="4"/>
          <c:order val="7"/>
          <c:tx>
            <c:strRef>
              <c:f>'Tab 18'!$B$13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'Tab 18'!$C$5:$K$5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18'!$C$13:$K$13</c:f>
              <c:numCache>
                <c:formatCode>#,##0.0</c:formatCode>
                <c:ptCount val="9"/>
                <c:pt idx="0">
                  <c:v>2191.0315176849299</c:v>
                </c:pt>
                <c:pt idx="1">
                  <c:v>2191.8552093098901</c:v>
                </c:pt>
                <c:pt idx="2">
                  <c:v>2036.46810737335</c:v>
                </c:pt>
                <c:pt idx="3">
                  <c:v>2248.0216817283099</c:v>
                </c:pt>
                <c:pt idx="4">
                  <c:v>1992.147731965</c:v>
                </c:pt>
                <c:pt idx="5">
                  <c:v>2175.1071106434001</c:v>
                </c:pt>
                <c:pt idx="6">
                  <c:v>2009.8381545679199</c:v>
                </c:pt>
                <c:pt idx="7">
                  <c:v>2352.5251318667802</c:v>
                </c:pt>
                <c:pt idx="8">
                  <c:v>2286.3352050359199</c:v>
                </c:pt>
              </c:numCache>
            </c:numRef>
          </c:val>
        </c:ser>
        <c:ser>
          <c:idx val="5"/>
          <c:order val="8"/>
          <c:tx>
            <c:strRef>
              <c:f>'Tab 18'!$B$14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'Tab 18'!$C$5:$K$5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18'!$C$14:$K$14</c:f>
              <c:numCache>
                <c:formatCode>#,##0.0</c:formatCode>
                <c:ptCount val="9"/>
                <c:pt idx="0">
                  <c:v>2313.8957054474599</c:v>
                </c:pt>
                <c:pt idx="1">
                  <c:v>2313.4042198541902</c:v>
                </c:pt>
                <c:pt idx="2">
                  <c:v>2171.8199712885198</c:v>
                </c:pt>
                <c:pt idx="3">
                  <c:v>2364.7596343907599</c:v>
                </c:pt>
                <c:pt idx="4">
                  <c:v>2126.7999131658999</c:v>
                </c:pt>
                <c:pt idx="5">
                  <c:v>2315.2203437246499</c:v>
                </c:pt>
                <c:pt idx="6">
                  <c:v>2158.7113743857099</c:v>
                </c:pt>
                <c:pt idx="7">
                  <c:v>2498.6524265405901</c:v>
                </c:pt>
                <c:pt idx="8">
                  <c:v>2399.1852882130102</c:v>
                </c:pt>
              </c:numCache>
            </c:numRef>
          </c:val>
        </c:ser>
        <c:ser>
          <c:idx val="6"/>
          <c:order val="9"/>
          <c:tx>
            <c:strRef>
              <c:f>'Tab 18'!$B$15</c:f>
              <c:strCache>
                <c:ptCount val="1"/>
                <c:pt idx="0">
                  <c:v>2018</c:v>
                </c:pt>
              </c:strCache>
            </c:strRef>
          </c:tx>
          <c:val>
            <c:numRef>
              <c:f>'Tab 18'!$C$15:$K$15</c:f>
              <c:numCache>
                <c:formatCode>#,##0.0</c:formatCode>
                <c:ptCount val="9"/>
                <c:pt idx="0">
                  <c:v>2408.3132991794901</c:v>
                </c:pt>
                <c:pt idx="1">
                  <c:v>2391.4281294799498</c:v>
                </c:pt>
                <c:pt idx="2">
                  <c:v>2255.45984906986</c:v>
                </c:pt>
                <c:pt idx="3">
                  <c:v>2451.7947511626298</c:v>
                </c:pt>
                <c:pt idx="4">
                  <c:v>2187.60180477935</c:v>
                </c:pt>
                <c:pt idx="5">
                  <c:v>2406.2772431102899</c:v>
                </c:pt>
                <c:pt idx="6">
                  <c:v>2247.3211676367901</c:v>
                </c:pt>
                <c:pt idx="7">
                  <c:v>2605.5756990313198</c:v>
                </c:pt>
                <c:pt idx="8">
                  <c:v>2462.6957511640599</c:v>
                </c:pt>
              </c:numCache>
            </c:numRef>
          </c:val>
        </c:ser>
        <c:ser>
          <c:idx val="10"/>
          <c:order val="10"/>
          <c:tx>
            <c:strRef>
              <c:f>'Tab 18'!$B$16</c:f>
              <c:strCache>
                <c:ptCount val="1"/>
                <c:pt idx="0">
                  <c:v>2019</c:v>
                </c:pt>
              </c:strCache>
            </c:strRef>
          </c:tx>
          <c:val>
            <c:numRef>
              <c:f>'Tab 18'!$C$16:$K$16</c:f>
              <c:numCache>
                <c:formatCode>#,##0.0</c:formatCode>
                <c:ptCount val="9"/>
                <c:pt idx="0">
                  <c:v>2509.0144018598298</c:v>
                </c:pt>
                <c:pt idx="1">
                  <c:v>2486.6269569209599</c:v>
                </c:pt>
                <c:pt idx="2">
                  <c:v>2373.2569495173202</c:v>
                </c:pt>
                <c:pt idx="3">
                  <c:v>2551.9495143146701</c:v>
                </c:pt>
                <c:pt idx="4">
                  <c:v>2277.2528321997202</c:v>
                </c:pt>
                <c:pt idx="5">
                  <c:v>2500.1051269755299</c:v>
                </c:pt>
                <c:pt idx="6">
                  <c:v>2330.2467753914598</c:v>
                </c:pt>
                <c:pt idx="7">
                  <c:v>2479.7732509874099</c:v>
                </c:pt>
                <c:pt idx="8">
                  <c:v>2541.3211638540402</c:v>
                </c:pt>
              </c:numCache>
            </c:numRef>
          </c:val>
        </c:ser>
        <c:axId val="162609792"/>
        <c:axId val="162628352"/>
      </c:barChart>
      <c:catAx>
        <c:axId val="162609792"/>
        <c:scaling>
          <c:orientation val="minMax"/>
        </c:scaling>
        <c:axPos val="b"/>
        <c:tickLblPos val="nextTo"/>
        <c:crossAx val="162628352"/>
        <c:crosses val="autoZero"/>
        <c:auto val="1"/>
        <c:lblAlgn val="ctr"/>
        <c:lblOffset val="100"/>
      </c:catAx>
      <c:valAx>
        <c:axId val="162628352"/>
        <c:scaling>
          <c:orientation val="minMax"/>
          <c:min val="1000"/>
        </c:scaling>
        <c:axPos val="l"/>
        <c:numFmt formatCode="#,##0.0" sourceLinked="1"/>
        <c:tickLblPos val="nextTo"/>
        <c:crossAx val="1626097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ln>
      <a:noFill/>
    </a:ln>
  </c:spPr>
  <c:txPr>
    <a:bodyPr/>
    <a:lstStyle/>
    <a:p>
      <a:pPr>
        <a:defRPr sz="1200"/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7.2459251033784144E-2"/>
          <c:y val="3.7821033872315606E-2"/>
          <c:w val="0.91180711891010968"/>
          <c:h val="0.52977874640896605"/>
        </c:manualLayout>
      </c:layout>
      <c:barChart>
        <c:barDir val="col"/>
        <c:grouping val="clustered"/>
        <c:ser>
          <c:idx val="7"/>
          <c:order val="0"/>
          <c:tx>
            <c:strRef>
              <c:f>'Tab 19'!$B$6</c:f>
              <c:strCache>
                <c:ptCount val="1"/>
                <c:pt idx="0">
                  <c:v>2009</c:v>
                </c:pt>
              </c:strCache>
            </c:strRef>
          </c:tx>
          <c:val>
            <c:numRef>
              <c:f>'Tab 19'!$C$6:$K$6</c:f>
              <c:numCache>
                <c:formatCode>#,##0.0</c:formatCode>
                <c:ptCount val="9"/>
                <c:pt idx="0">
                  <c:v>2010.5944535031863</c:v>
                </c:pt>
                <c:pt idx="1">
                  <c:v>2020.5645388268438</c:v>
                </c:pt>
                <c:pt idx="2">
                  <c:v>1876.0770951864167</c:v>
                </c:pt>
                <c:pt idx="3">
                  <c:v>2116.3682050450766</c:v>
                </c:pt>
                <c:pt idx="4">
                  <c:v>1879.278837816024</c:v>
                </c:pt>
                <c:pt idx="5">
                  <c:v>2030.5339069967706</c:v>
                </c:pt>
                <c:pt idx="6">
                  <c:v>1952.0949094434625</c:v>
                </c:pt>
                <c:pt idx="7">
                  <c:v>2342.9463523637528</c:v>
                </c:pt>
                <c:pt idx="8">
                  <c:v>2170.063648052253</c:v>
                </c:pt>
              </c:numCache>
            </c:numRef>
          </c:val>
        </c:ser>
        <c:ser>
          <c:idx val="8"/>
          <c:order val="1"/>
          <c:tx>
            <c:strRef>
              <c:f>'Tab 19'!$B$7</c:f>
              <c:strCache>
                <c:ptCount val="1"/>
                <c:pt idx="0">
                  <c:v>2010</c:v>
                </c:pt>
              </c:strCache>
            </c:strRef>
          </c:tx>
          <c:val>
            <c:numRef>
              <c:f>'Tab 19'!$C$7:$K$7</c:f>
              <c:numCache>
                <c:formatCode>#,##0.0</c:formatCode>
                <c:ptCount val="9"/>
                <c:pt idx="0">
                  <c:v>2105.8513385640344</c:v>
                </c:pt>
                <c:pt idx="1">
                  <c:v>2084.8284968509315</c:v>
                </c:pt>
                <c:pt idx="2">
                  <c:v>1944.9142706435271</c:v>
                </c:pt>
                <c:pt idx="3">
                  <c:v>2204.9150955434916</c:v>
                </c:pt>
                <c:pt idx="4">
                  <c:v>2010.7438565687828</c:v>
                </c:pt>
                <c:pt idx="5">
                  <c:v>2129.8275166010435</c:v>
                </c:pt>
                <c:pt idx="6">
                  <c:v>2006.8884225574934</c:v>
                </c:pt>
                <c:pt idx="7">
                  <c:v>2472.6084684780985</c:v>
                </c:pt>
                <c:pt idx="8">
                  <c:v>2237.572790420048</c:v>
                </c:pt>
              </c:numCache>
            </c:numRef>
          </c:val>
        </c:ser>
        <c:ser>
          <c:idx val="9"/>
          <c:order val="2"/>
          <c:tx>
            <c:strRef>
              <c:f>'Tab 19'!$B$8</c:f>
              <c:strCache>
                <c:ptCount val="1"/>
                <c:pt idx="0">
                  <c:v>2011</c:v>
                </c:pt>
              </c:strCache>
            </c:strRef>
          </c:tx>
          <c:val>
            <c:numRef>
              <c:f>'Tab 19'!$C$8:$K$8</c:f>
              <c:numCache>
                <c:formatCode>#,##0.0</c:formatCode>
                <c:ptCount val="9"/>
                <c:pt idx="0">
                  <c:v>2139.3090364453624</c:v>
                </c:pt>
                <c:pt idx="1">
                  <c:v>2150.8018924117905</c:v>
                </c:pt>
                <c:pt idx="2">
                  <c:v>2001.8268305468735</c:v>
                </c:pt>
                <c:pt idx="3">
                  <c:v>2283.2416674014271</c:v>
                </c:pt>
                <c:pt idx="4">
                  <c:v>2043.6509126396049</c:v>
                </c:pt>
                <c:pt idx="5">
                  <c:v>2214.1973215922458</c:v>
                </c:pt>
                <c:pt idx="6">
                  <c:v>2033.9315364627987</c:v>
                </c:pt>
                <c:pt idx="7">
                  <c:v>2534.0079676106234</c:v>
                </c:pt>
                <c:pt idx="8">
                  <c:v>2291.2565389256952</c:v>
                </c:pt>
              </c:numCache>
            </c:numRef>
          </c:val>
        </c:ser>
        <c:ser>
          <c:idx val="0"/>
          <c:order val="3"/>
          <c:tx>
            <c:strRef>
              <c:f>'Tab 19'!$B$9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'Tab 18'!$C$5:$K$5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19'!$C$9:$K$9</c:f>
              <c:numCache>
                <c:formatCode>#,##0.0</c:formatCode>
                <c:ptCount val="9"/>
                <c:pt idx="0">
                  <c:v>2285.5036975454095</c:v>
                </c:pt>
                <c:pt idx="1">
                  <c:v>2227.3764314192272</c:v>
                </c:pt>
                <c:pt idx="2">
                  <c:v>2127.5582893874121</c:v>
                </c:pt>
                <c:pt idx="3">
                  <c:v>2400.0835158491955</c:v>
                </c:pt>
                <c:pt idx="4">
                  <c:v>2108.0426546708795</c:v>
                </c:pt>
                <c:pt idx="5">
                  <c:v>2356.4720193487792</c:v>
                </c:pt>
                <c:pt idx="6">
                  <c:v>2139.5759031481348</c:v>
                </c:pt>
                <c:pt idx="7">
                  <c:v>2673.122519676082</c:v>
                </c:pt>
                <c:pt idx="8">
                  <c:v>2393.2035005595685</c:v>
                </c:pt>
              </c:numCache>
            </c:numRef>
          </c:val>
        </c:ser>
        <c:ser>
          <c:idx val="1"/>
          <c:order val="4"/>
          <c:tx>
            <c:strRef>
              <c:f>'Tab 19'!$B$10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'Tab 18'!$C$5:$K$5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19'!$C$10:$K$10</c:f>
              <c:numCache>
                <c:formatCode>#,##0.0</c:formatCode>
                <c:ptCount val="9"/>
                <c:pt idx="0">
                  <c:v>2351.0223153994857</c:v>
                </c:pt>
                <c:pt idx="1">
                  <c:v>2311.6866934758614</c:v>
                </c:pt>
                <c:pt idx="2">
                  <c:v>2188.3335884372532</c:v>
                </c:pt>
                <c:pt idx="3">
                  <c:v>2463.6627037014659</c:v>
                </c:pt>
                <c:pt idx="4">
                  <c:v>2155.2325869801271</c:v>
                </c:pt>
                <c:pt idx="5">
                  <c:v>2423.1621260461729</c:v>
                </c:pt>
                <c:pt idx="6">
                  <c:v>2221.1350323958982</c:v>
                </c:pt>
                <c:pt idx="7">
                  <c:v>2677.5170340113832</c:v>
                </c:pt>
                <c:pt idx="8">
                  <c:v>2459.8955440405452</c:v>
                </c:pt>
              </c:numCache>
            </c:numRef>
          </c:val>
        </c:ser>
        <c:ser>
          <c:idx val="2"/>
          <c:order val="5"/>
          <c:tx>
            <c:strRef>
              <c:f>'Tab 19'!$B$11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'Tab 18'!$C$5:$K$5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19'!$C$11:$K$11</c:f>
              <c:numCache>
                <c:formatCode>#,##0.0</c:formatCode>
                <c:ptCount val="9"/>
                <c:pt idx="0">
                  <c:v>2394.6427199913237</c:v>
                </c:pt>
                <c:pt idx="1">
                  <c:v>2377.3402068082878</c:v>
                </c:pt>
                <c:pt idx="2">
                  <c:v>2245.3200256123564</c:v>
                </c:pt>
                <c:pt idx="3">
                  <c:v>2479.8944044338532</c:v>
                </c:pt>
                <c:pt idx="4">
                  <c:v>2203.0445302550124</c:v>
                </c:pt>
                <c:pt idx="5">
                  <c:v>2457.7256938643395</c:v>
                </c:pt>
                <c:pt idx="6">
                  <c:v>2298.8195714302774</c:v>
                </c:pt>
                <c:pt idx="7">
                  <c:v>2695.7116826842494</c:v>
                </c:pt>
                <c:pt idx="8">
                  <c:v>2535.1837899401457</c:v>
                </c:pt>
              </c:numCache>
            </c:numRef>
          </c:val>
        </c:ser>
        <c:ser>
          <c:idx val="3"/>
          <c:order val="6"/>
          <c:tx>
            <c:strRef>
              <c:f>'Tab 19'!$B$12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'Tab 18'!$C$5:$K$5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19'!$C$12:$K$12</c:f>
              <c:numCache>
                <c:formatCode>#,##0.0</c:formatCode>
                <c:ptCount val="9"/>
                <c:pt idx="0">
                  <c:v>2377.5584416819452</c:v>
                </c:pt>
                <c:pt idx="1">
                  <c:v>2356.8302702541619</c:v>
                </c:pt>
                <c:pt idx="2">
                  <c:v>2234.1019108832752</c:v>
                </c:pt>
                <c:pt idx="3">
                  <c:v>2427.0686193283236</c:v>
                </c:pt>
                <c:pt idx="4">
                  <c:v>2169.5430619776944</c:v>
                </c:pt>
                <c:pt idx="5">
                  <c:v>2414.7993804706498</c:v>
                </c:pt>
                <c:pt idx="6">
                  <c:v>2223.1476625577516</c:v>
                </c:pt>
                <c:pt idx="7">
                  <c:v>2574.8226839339959</c:v>
                </c:pt>
                <c:pt idx="8">
                  <c:v>2499.2917316020948</c:v>
                </c:pt>
              </c:numCache>
            </c:numRef>
          </c:val>
        </c:ser>
        <c:ser>
          <c:idx val="4"/>
          <c:order val="7"/>
          <c:tx>
            <c:strRef>
              <c:f>'Tab 19'!$B$13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'Tab 18'!$C$5:$K$5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19'!$C$13:$K$13</c:f>
              <c:numCache>
                <c:formatCode>#,##0.0</c:formatCode>
                <c:ptCount val="9"/>
                <c:pt idx="0">
                  <c:v>2448.1801789328074</c:v>
                </c:pt>
                <c:pt idx="1">
                  <c:v>2449.1005424663776</c:v>
                </c:pt>
                <c:pt idx="2">
                  <c:v>2275.4765576207374</c:v>
                </c:pt>
                <c:pt idx="3">
                  <c:v>2511.8589479870075</c:v>
                </c:pt>
                <c:pt idx="4">
                  <c:v>2225.9545568088865</c:v>
                </c:pt>
                <c:pt idx="5">
                  <c:v>2430.386816598374</c:v>
                </c:pt>
                <c:pt idx="6">
                  <c:v>2245.7212017082602</c:v>
                </c:pt>
                <c:pt idx="7">
                  <c:v>2628.627361948219</c:v>
                </c:pt>
                <c:pt idx="8">
                  <c:v>2554.6691073067964</c:v>
                </c:pt>
              </c:numCache>
            </c:numRef>
          </c:val>
        </c:ser>
        <c:ser>
          <c:idx val="5"/>
          <c:order val="8"/>
          <c:tx>
            <c:strRef>
              <c:f>'Tab 19'!$B$14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'Tab 18'!$C$5:$K$5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19'!$C$14:$K$14</c:f>
              <c:numCache>
                <c:formatCode>#,##0.0</c:formatCode>
                <c:ptCount val="9"/>
                <c:pt idx="0">
                  <c:v>2514.9487149563665</c:v>
                </c:pt>
                <c:pt idx="1">
                  <c:v>2514.4145244747888</c:v>
                </c:pt>
                <c:pt idx="2">
                  <c:v>2360.5281055017967</c:v>
                </c:pt>
                <c:pt idx="3">
                  <c:v>2570.2321801671924</c:v>
                </c:pt>
                <c:pt idx="4">
                  <c:v>2311.5962815409371</c:v>
                </c:pt>
                <c:pt idx="5">
                  <c:v>2516.3884502586784</c:v>
                </c:pt>
                <c:pt idx="6">
                  <c:v>2346.2805104792596</c:v>
                </c:pt>
                <c:pt idx="7">
                  <c:v>2715.758836691246</c:v>
                </c:pt>
                <c:pt idx="8">
                  <c:v>2607.6490583946656</c:v>
                </c:pt>
              </c:numCache>
            </c:numRef>
          </c:val>
        </c:ser>
        <c:ser>
          <c:idx val="6"/>
          <c:order val="9"/>
          <c:tx>
            <c:strRef>
              <c:f>'Tab 19'!$B$15</c:f>
              <c:strCache>
                <c:ptCount val="1"/>
                <c:pt idx="0">
                  <c:v>2018</c:v>
                </c:pt>
              </c:strCache>
            </c:strRef>
          </c:tx>
          <c:val>
            <c:numRef>
              <c:f>'Tab 19'!$C$15:$K$15</c:f>
              <c:numCache>
                <c:formatCode>#,##0.0</c:formatCode>
                <c:ptCount val="9"/>
                <c:pt idx="0">
                  <c:v>2515.7842801553747</c:v>
                </c:pt>
                <c:pt idx="1">
                  <c:v>2498.1456097579921</c:v>
                </c:pt>
                <c:pt idx="2">
                  <c:v>2356.1097448346022</c:v>
                </c:pt>
                <c:pt idx="3">
                  <c:v>2561.2060919332621</c:v>
                </c:pt>
                <c:pt idx="4">
                  <c:v>2285.2235353176284</c:v>
                </c:pt>
                <c:pt idx="5">
                  <c:v>2513.6573650840865</c:v>
                </c:pt>
                <c:pt idx="6">
                  <c:v>2347.6078747425818</c:v>
                </c:pt>
                <c:pt idx="7">
                  <c:v>2721.8495146005921</c:v>
                </c:pt>
                <c:pt idx="8">
                  <c:v>2572.5935490597558</c:v>
                </c:pt>
              </c:numCache>
            </c:numRef>
          </c:val>
        </c:ser>
        <c:ser>
          <c:idx val="10"/>
          <c:order val="10"/>
          <c:tx>
            <c:strRef>
              <c:f>'Tab 19'!$B$16</c:f>
              <c:strCache>
                <c:ptCount val="1"/>
                <c:pt idx="0">
                  <c:v>2019</c:v>
                </c:pt>
              </c:strCache>
            </c:strRef>
          </c:tx>
          <c:val>
            <c:numRef>
              <c:f>'Tab 19'!$C$16:$K$16</c:f>
              <c:numCache>
                <c:formatCode>#,##0.0</c:formatCode>
                <c:ptCount val="9"/>
                <c:pt idx="0">
                  <c:v>2509.0144018598298</c:v>
                </c:pt>
                <c:pt idx="1">
                  <c:v>2486.6269569209599</c:v>
                </c:pt>
                <c:pt idx="2">
                  <c:v>2373.2569495173202</c:v>
                </c:pt>
                <c:pt idx="3">
                  <c:v>2551.9495143146701</c:v>
                </c:pt>
                <c:pt idx="4">
                  <c:v>2277.2528321997202</c:v>
                </c:pt>
                <c:pt idx="5">
                  <c:v>2500.1051269755299</c:v>
                </c:pt>
                <c:pt idx="6">
                  <c:v>2330.2467753914598</c:v>
                </c:pt>
                <c:pt idx="7">
                  <c:v>2479.7732509874099</c:v>
                </c:pt>
                <c:pt idx="8">
                  <c:v>2541.3211638540402</c:v>
                </c:pt>
              </c:numCache>
            </c:numRef>
          </c:val>
        </c:ser>
        <c:axId val="196425600"/>
        <c:axId val="196448256"/>
      </c:barChart>
      <c:catAx>
        <c:axId val="196425600"/>
        <c:scaling>
          <c:orientation val="minMax"/>
        </c:scaling>
        <c:axPos val="b"/>
        <c:tickLblPos val="nextTo"/>
        <c:crossAx val="196448256"/>
        <c:crosses val="autoZero"/>
        <c:auto val="1"/>
        <c:lblAlgn val="ctr"/>
        <c:lblOffset val="100"/>
      </c:catAx>
      <c:valAx>
        <c:axId val="196448256"/>
        <c:scaling>
          <c:orientation val="minMax"/>
          <c:min val="1000"/>
        </c:scaling>
        <c:axPos val="l"/>
        <c:numFmt formatCode="#,##0.0" sourceLinked="1"/>
        <c:tickLblPos val="nextTo"/>
        <c:crossAx val="1964256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ln>
      <a:noFill/>
    </a:ln>
  </c:spPr>
  <c:txPr>
    <a:bodyPr/>
    <a:lstStyle/>
    <a:p>
      <a:pPr>
        <a:defRPr sz="1200"/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plotArea>
      <c:layout>
        <c:manualLayout>
          <c:layoutTarget val="inner"/>
          <c:xMode val="edge"/>
          <c:yMode val="edge"/>
          <c:x val="0.11482254697286012"/>
          <c:y val="3.553299492385787E-2"/>
          <c:w val="0.87473903966598143"/>
          <c:h val="0.7952622673434856"/>
        </c:manualLayout>
      </c:layout>
      <c:lineChart>
        <c:grouping val="standard"/>
        <c:ser>
          <c:idx val="0"/>
          <c:order val="0"/>
          <c:tx>
            <c:strRef>
              <c:f>'Tab 20'!$C$5</c:f>
              <c:strCache>
                <c:ptCount val="1"/>
                <c:pt idx="0">
                  <c:v>Masculino</c:v>
                </c:pt>
              </c:strCache>
            </c:strRef>
          </c:tx>
          <c:marker>
            <c:symbol val="none"/>
          </c:marker>
          <c:cat>
            <c:numRef>
              <c:f>'Tab 20'!$B$6:$B$16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'Tab 20'!$C$6:$C$16</c:f>
              <c:numCache>
                <c:formatCode>#,##0.0</c:formatCode>
                <c:ptCount val="11"/>
                <c:pt idx="0">
                  <c:v>1278.73260067812</c:v>
                </c:pt>
                <c:pt idx="1">
                  <c:v>1392.1402544331099</c:v>
                </c:pt>
                <c:pt idx="2">
                  <c:v>1526.5479548621499</c:v>
                </c:pt>
                <c:pt idx="3">
                  <c:v>1674.74647307845</c:v>
                </c:pt>
                <c:pt idx="4">
                  <c:v>1817.02539237313</c:v>
                </c:pt>
                <c:pt idx="5">
                  <c:v>1993.05699543476</c:v>
                </c:pt>
                <c:pt idx="6">
                  <c:v>2168.7985539186102</c:v>
                </c:pt>
                <c:pt idx="7">
                  <c:v>2349.48096508037</c:v>
                </c:pt>
                <c:pt idx="8">
                  <c:v>2459.7642334125298</c:v>
                </c:pt>
                <c:pt idx="9">
                  <c:v>2508.7702661324201</c:v>
                </c:pt>
                <c:pt idx="10">
                  <c:v>2596.6429939520599</c:v>
                </c:pt>
              </c:numCache>
            </c:numRef>
          </c:val>
        </c:ser>
        <c:ser>
          <c:idx val="1"/>
          <c:order val="1"/>
          <c:tx>
            <c:strRef>
              <c:f>'Tab 20'!$D$5</c:f>
              <c:strCache>
                <c:ptCount val="1"/>
                <c:pt idx="0">
                  <c:v>Feminino</c:v>
                </c:pt>
              </c:strCache>
            </c:strRef>
          </c:tx>
          <c:marker>
            <c:symbol val="none"/>
          </c:marker>
          <c:cat>
            <c:numRef>
              <c:f>'Tab 20'!$B$6:$B$16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'Tab 20'!$D$6:$D$16</c:f>
              <c:numCache>
                <c:formatCode>#,##0.0</c:formatCode>
                <c:ptCount val="11"/>
                <c:pt idx="0">
                  <c:v>1154.9184384187099</c:v>
                </c:pt>
                <c:pt idx="1">
                  <c:v>1257.1046148732901</c:v>
                </c:pt>
                <c:pt idx="2">
                  <c:v>1364.9209808793501</c:v>
                </c:pt>
                <c:pt idx="3">
                  <c:v>1517.2231943760401</c:v>
                </c:pt>
                <c:pt idx="4">
                  <c:v>1655.4705471009099</c:v>
                </c:pt>
                <c:pt idx="5">
                  <c:v>1822.3553500969299</c:v>
                </c:pt>
                <c:pt idx="6">
                  <c:v>1990.46025135376</c:v>
                </c:pt>
                <c:pt idx="7">
                  <c:v>2206.09883649425</c:v>
                </c:pt>
                <c:pt idx="8">
                  <c:v>2322.5183114504898</c:v>
                </c:pt>
                <c:pt idx="9">
                  <c:v>2403.8718620773998</c:v>
                </c:pt>
                <c:pt idx="10">
                  <c:v>2468.6267662801001</c:v>
                </c:pt>
              </c:numCache>
            </c:numRef>
          </c:val>
        </c:ser>
        <c:ser>
          <c:idx val="2"/>
          <c:order val="2"/>
          <c:tx>
            <c:strRef>
              <c:f>'Tab 20'!$E$4</c:f>
              <c:strCache>
                <c:ptCount val="1"/>
                <c:pt idx="0">
                  <c:v>Média Geral</c:v>
                </c:pt>
              </c:strCache>
            </c:strRef>
          </c:tx>
          <c:marker>
            <c:symbol val="none"/>
          </c:marker>
          <c:cat>
            <c:numRef>
              <c:f>'Tab 20'!$B$6:$B$16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'Tab 20'!$E$6:$E$16</c:f>
              <c:numCache>
                <c:formatCode>#,##0.0</c:formatCode>
                <c:ptCount val="11"/>
                <c:pt idx="0">
                  <c:v>1226.29285085583</c:v>
                </c:pt>
                <c:pt idx="1">
                  <c:v>1335.6986461142601</c:v>
                </c:pt>
                <c:pt idx="2">
                  <c:v>1458.57492809362</c:v>
                </c:pt>
                <c:pt idx="3">
                  <c:v>1607.7822543608099</c:v>
                </c:pt>
                <c:pt idx="4">
                  <c:v>1748.0135356286901</c:v>
                </c:pt>
                <c:pt idx="5">
                  <c:v>1919.6107068956701</c:v>
                </c:pt>
                <c:pt idx="6">
                  <c:v>2090.6884225703202</c:v>
                </c:pt>
                <c:pt idx="7">
                  <c:v>2286.3352050359199</c:v>
                </c:pt>
                <c:pt idx="8">
                  <c:v>2399.1852882130102</c:v>
                </c:pt>
                <c:pt idx="9">
                  <c:v>2462.6957511640599</c:v>
                </c:pt>
                <c:pt idx="10">
                  <c:v>2541.3211638540402</c:v>
                </c:pt>
              </c:numCache>
            </c:numRef>
          </c:val>
        </c:ser>
        <c:marker val="1"/>
        <c:axId val="196782720"/>
        <c:axId val="203379072"/>
      </c:lineChart>
      <c:catAx>
        <c:axId val="19678272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203379072"/>
        <c:crosses val="autoZero"/>
        <c:auto val="1"/>
        <c:lblAlgn val="ctr"/>
        <c:lblOffset val="100"/>
        <c:tickMarkSkip val="1"/>
      </c:catAx>
      <c:valAx>
        <c:axId val="203379072"/>
        <c:scaling>
          <c:orientation val="minMax"/>
          <c:min val="900"/>
        </c:scaling>
        <c:axPos val="l"/>
        <c:numFmt formatCode="&quot;R$&quot;\ #,##0.00" sourceLinked="0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96782720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ln>
      <a:noFill/>
    </a:ln>
  </c:spPr>
  <c:txPr>
    <a:bodyPr/>
    <a:lstStyle/>
    <a:p>
      <a:pPr>
        <a:defRPr sz="1200"/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plotArea>
      <c:layout>
        <c:manualLayout>
          <c:layoutTarget val="inner"/>
          <c:xMode val="edge"/>
          <c:yMode val="edge"/>
          <c:x val="0.11482254697286012"/>
          <c:y val="3.553299492385787E-2"/>
          <c:w val="0.87473903966598165"/>
          <c:h val="0.7952622673434856"/>
        </c:manualLayout>
      </c:layout>
      <c:lineChart>
        <c:grouping val="standard"/>
        <c:ser>
          <c:idx val="1"/>
          <c:order val="0"/>
          <c:tx>
            <c:strRef>
              <c:f>'Tab 21'!$C$5</c:f>
              <c:strCache>
                <c:ptCount val="1"/>
                <c:pt idx="0">
                  <c:v>Masculino</c:v>
                </c:pt>
              </c:strCache>
            </c:strRef>
          </c:tx>
          <c:marker>
            <c:symbol val="none"/>
          </c:marker>
          <c:cat>
            <c:numRef>
              <c:f>'Tab 21'!$B$6:$B$16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'Tab 21'!$C$6:$C$16</c:f>
              <c:numCache>
                <c:formatCode>#,##0.0</c:formatCode>
                <c:ptCount val="11"/>
                <c:pt idx="0">
                  <c:v>2262.8617058105501</c:v>
                </c:pt>
                <c:pt idx="1">
                  <c:v>2332.1242129203301</c:v>
                </c:pt>
                <c:pt idx="2">
                  <c:v>2398.0344898243334</c:v>
                </c:pt>
                <c:pt idx="3">
                  <c:v>2492.8805570842442</c:v>
                </c:pt>
                <c:pt idx="4">
                  <c:v>2557.0126174678717</c:v>
                </c:pt>
                <c:pt idx="5">
                  <c:v>2632.1825405027971</c:v>
                </c:pt>
                <c:pt idx="6">
                  <c:v>2592.6676757770419</c:v>
                </c:pt>
                <c:pt idx="7">
                  <c:v>2625.2259189622555</c:v>
                </c:pt>
                <c:pt idx="8">
                  <c:v>2673.4916717952046</c:v>
                </c:pt>
                <c:pt idx="9">
                  <c:v>2620.7241392585793</c:v>
                </c:pt>
                <c:pt idx="10">
                  <c:v>2596.6429939520599</c:v>
                </c:pt>
              </c:numCache>
            </c:numRef>
          </c:val>
        </c:ser>
        <c:ser>
          <c:idx val="2"/>
          <c:order val="1"/>
          <c:tx>
            <c:strRef>
              <c:f>'Tab 21'!$D$5</c:f>
              <c:strCache>
                <c:ptCount val="1"/>
                <c:pt idx="0">
                  <c:v>Feminino</c:v>
                </c:pt>
              </c:strCache>
            </c:strRef>
          </c:tx>
          <c:marker>
            <c:symbol val="none"/>
          </c:marker>
          <c:cat>
            <c:numRef>
              <c:f>'Tab 21'!$B$6:$B$16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'Tab 21'!$D$6:$D$16</c:f>
              <c:numCache>
                <c:formatCode>#,##0.0</c:formatCode>
                <c:ptCount val="11"/>
                <c:pt idx="0">
                  <c:v>2043.7585670736048</c:v>
                </c:pt>
                <c:pt idx="1">
                  <c:v>2105.9114562517316</c:v>
                </c:pt>
                <c:pt idx="2">
                  <c:v>2144.1367613827179</c:v>
                </c:pt>
                <c:pt idx="3">
                  <c:v>2258.4052349517069</c:v>
                </c:pt>
                <c:pt idx="4">
                  <c:v>2329.6642383488497</c:v>
                </c:pt>
                <c:pt idx="5">
                  <c:v>2406.7409743446128</c:v>
                </c:pt>
                <c:pt idx="6">
                  <c:v>2379.4750066942383</c:v>
                </c:pt>
                <c:pt idx="7">
                  <c:v>2465.0158615603282</c:v>
                </c:pt>
                <c:pt idx="8">
                  <c:v>2524.3205340214358</c:v>
                </c:pt>
                <c:pt idx="9">
                  <c:v>2511.1446439226033</c:v>
                </c:pt>
                <c:pt idx="10">
                  <c:v>2468.6267662801001</c:v>
                </c:pt>
              </c:numCache>
            </c:numRef>
          </c:val>
        </c:ser>
        <c:ser>
          <c:idx val="3"/>
          <c:order val="2"/>
          <c:tx>
            <c:strRef>
              <c:f>'Tab 21'!$E$4</c:f>
              <c:strCache>
                <c:ptCount val="1"/>
                <c:pt idx="0">
                  <c:v>Média geral</c:v>
                </c:pt>
              </c:strCache>
            </c:strRef>
          </c:tx>
          <c:marker>
            <c:symbol val="none"/>
          </c:marker>
          <c:cat>
            <c:numRef>
              <c:f>'Tab 21'!$B$6:$B$16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'Tab 21'!$E$6:$E$16</c:f>
              <c:numCache>
                <c:formatCode>#,##0.0</c:formatCode>
                <c:ptCount val="11"/>
                <c:pt idx="0">
                  <c:v>2170.063648052253</c:v>
                </c:pt>
                <c:pt idx="1">
                  <c:v>2237.572790420048</c:v>
                </c:pt>
                <c:pt idx="2">
                  <c:v>2291.2565389256952</c:v>
                </c:pt>
                <c:pt idx="3">
                  <c:v>2393.2035005595685</c:v>
                </c:pt>
                <c:pt idx="4">
                  <c:v>2459.8955440405452</c:v>
                </c:pt>
                <c:pt idx="5">
                  <c:v>2535.1837899401457</c:v>
                </c:pt>
                <c:pt idx="6">
                  <c:v>2499.2917316020948</c:v>
                </c:pt>
                <c:pt idx="7">
                  <c:v>2554.6691073067964</c:v>
                </c:pt>
                <c:pt idx="8">
                  <c:v>2607.6490583946656</c:v>
                </c:pt>
                <c:pt idx="9">
                  <c:v>2572.5935490597558</c:v>
                </c:pt>
                <c:pt idx="10">
                  <c:v>2541.3211638540402</c:v>
                </c:pt>
              </c:numCache>
            </c:numRef>
          </c:val>
        </c:ser>
        <c:marker val="1"/>
        <c:axId val="205801728"/>
        <c:axId val="205930880"/>
      </c:lineChart>
      <c:catAx>
        <c:axId val="20580172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205930880"/>
        <c:crosses val="autoZero"/>
        <c:auto val="1"/>
        <c:lblAlgn val="ctr"/>
        <c:lblOffset val="100"/>
        <c:tickMarkSkip val="1"/>
      </c:catAx>
      <c:valAx>
        <c:axId val="205930880"/>
        <c:scaling>
          <c:orientation val="minMax"/>
          <c:min val="1700"/>
        </c:scaling>
        <c:axPos val="l"/>
        <c:numFmt formatCode="&quot;R$&quot;\ #,##0.00" sourceLinked="0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05801728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ln>
      <a:noFill/>
    </a:ln>
  </c:spPr>
  <c:txPr>
    <a:bodyPr/>
    <a:lstStyle/>
    <a:p>
      <a:pPr>
        <a:defRPr sz="1200"/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plotArea>
      <c:layout/>
      <c:barChart>
        <c:barDir val="col"/>
        <c:grouping val="clustered"/>
        <c:ser>
          <c:idx val="7"/>
          <c:order val="0"/>
          <c:tx>
            <c:strRef>
              <c:f>'Tab 22'!$B$6</c:f>
              <c:strCache>
                <c:ptCount val="1"/>
                <c:pt idx="0">
                  <c:v>2009</c:v>
                </c:pt>
              </c:strCache>
            </c:strRef>
          </c:tx>
          <c:val>
            <c:numRef>
              <c:f>'Tab 22'!$C$6:$J$6</c:f>
              <c:numCache>
                <c:formatCode>#,##0.0</c:formatCode>
                <c:ptCount val="8"/>
                <c:pt idx="0">
                  <c:v>4443.4805880863196</c:v>
                </c:pt>
                <c:pt idx="1">
                  <c:v>1264.8799503743001</c:v>
                </c:pt>
                <c:pt idx="2">
                  <c:v>2554.1795705704099</c:v>
                </c:pt>
                <c:pt idx="3">
                  <c:v>1215.93475025608</c:v>
                </c:pt>
                <c:pt idx="4">
                  <c:v>743.68485195248695</c:v>
                </c:pt>
                <c:pt idx="5">
                  <c:v>1148.6933453460299</c:v>
                </c:pt>
                <c:pt idx="6">
                  <c:v>1520.9439944102201</c:v>
                </c:pt>
                <c:pt idx="7">
                  <c:v>712.691469138103</c:v>
                </c:pt>
              </c:numCache>
            </c:numRef>
          </c:val>
        </c:ser>
        <c:ser>
          <c:idx val="8"/>
          <c:order val="1"/>
          <c:tx>
            <c:strRef>
              <c:f>'Tab 22'!$B$7</c:f>
              <c:strCache>
                <c:ptCount val="1"/>
                <c:pt idx="0">
                  <c:v>2010</c:v>
                </c:pt>
              </c:strCache>
            </c:strRef>
          </c:tx>
          <c:val>
            <c:numRef>
              <c:f>'Tab 22'!$C$7:$J$7</c:f>
              <c:numCache>
                <c:formatCode>#,##0.0</c:formatCode>
                <c:ptCount val="8"/>
                <c:pt idx="0">
                  <c:v>2853.7125842696501</c:v>
                </c:pt>
                <c:pt idx="1">
                  <c:v>1444.25734726056</c:v>
                </c:pt>
                <c:pt idx="2">
                  <c:v>2773.3138070785799</c:v>
                </c:pt>
                <c:pt idx="3">
                  <c:v>1296.63036897252</c:v>
                </c:pt>
                <c:pt idx="4">
                  <c:v>817.67351321063495</c:v>
                </c:pt>
                <c:pt idx="5">
                  <c:v>1272.0885679391699</c:v>
                </c:pt>
                <c:pt idx="6">
                  <c:v>1702.53022015284</c:v>
                </c:pt>
                <c:pt idx="7">
                  <c:v>782.72536487103196</c:v>
                </c:pt>
              </c:numCache>
            </c:numRef>
          </c:val>
        </c:ser>
        <c:ser>
          <c:idx val="9"/>
          <c:order val="2"/>
          <c:tx>
            <c:strRef>
              <c:f>'Tab 22'!$B$8</c:f>
              <c:strCache>
                <c:ptCount val="1"/>
                <c:pt idx="0">
                  <c:v>2011</c:v>
                </c:pt>
              </c:strCache>
            </c:strRef>
          </c:tx>
          <c:val>
            <c:numRef>
              <c:f>'Tab 22'!$C$8:$J$8</c:f>
              <c:numCache>
                <c:formatCode>#,##0.0</c:formatCode>
                <c:ptCount val="8"/>
                <c:pt idx="0">
                  <c:v>3397.0849234910602</c:v>
                </c:pt>
                <c:pt idx="1">
                  <c:v>1630.5544519970799</c:v>
                </c:pt>
                <c:pt idx="2">
                  <c:v>3119.3815866700102</c:v>
                </c:pt>
                <c:pt idx="3">
                  <c:v>1490.51900405899</c:v>
                </c:pt>
                <c:pt idx="4">
                  <c:v>896.14051896507601</c:v>
                </c:pt>
                <c:pt idx="5">
                  <c:v>1364.6434244392301</c:v>
                </c:pt>
                <c:pt idx="6">
                  <c:v>1857.72140307464</c:v>
                </c:pt>
                <c:pt idx="7">
                  <c:v>870.83993651038702</c:v>
                </c:pt>
              </c:numCache>
            </c:numRef>
          </c:val>
        </c:ser>
        <c:ser>
          <c:idx val="0"/>
          <c:order val="3"/>
          <c:tx>
            <c:strRef>
              <c:f>'Tab 22'!$B$9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'Tab 22'!$C$5:$J$5</c:f>
              <c:strCache>
                <c:ptCount val="8"/>
                <c:pt idx="0">
                  <c:v>Extrativa mineral</c:v>
                </c:pt>
                <c:pt idx="1">
                  <c:v>Indústria de transformação</c:v>
                </c:pt>
                <c:pt idx="2">
                  <c:v>Serviços industriais de utilidade pública</c:v>
                </c:pt>
                <c:pt idx="3">
                  <c:v>Construção civil</c:v>
                </c:pt>
                <c:pt idx="4">
                  <c:v>Comércio</c:v>
                </c:pt>
                <c:pt idx="5">
                  <c:v>Serviços</c:v>
                </c:pt>
                <c:pt idx="6">
                  <c:v>Administração pública</c:v>
                </c:pt>
                <c:pt idx="7">
                  <c:v> Agropecuária, extração vegetal, caça e pesca</c:v>
                </c:pt>
              </c:strCache>
            </c:strRef>
          </c:cat>
          <c:val>
            <c:numRef>
              <c:f>'Tab 22'!$C$9:$J$9</c:f>
              <c:numCache>
                <c:formatCode>#,##0.0</c:formatCode>
                <c:ptCount val="8"/>
                <c:pt idx="0">
                  <c:v>4856.2035056396699</c:v>
                </c:pt>
                <c:pt idx="1">
                  <c:v>1734.14223456473</c:v>
                </c:pt>
                <c:pt idx="2">
                  <c:v>3278.2421659178799</c:v>
                </c:pt>
                <c:pt idx="3">
                  <c:v>1557.5114608936899</c:v>
                </c:pt>
                <c:pt idx="4">
                  <c:v>1005.52738591284</c:v>
                </c:pt>
                <c:pt idx="5">
                  <c:v>1476.3658865182099</c:v>
                </c:pt>
                <c:pt idx="6">
                  <c:v>2132.6514383003901</c:v>
                </c:pt>
                <c:pt idx="7">
                  <c:v>983.15388262563295</c:v>
                </c:pt>
              </c:numCache>
            </c:numRef>
          </c:val>
        </c:ser>
        <c:ser>
          <c:idx val="1"/>
          <c:order val="4"/>
          <c:tx>
            <c:strRef>
              <c:f>'Tab 22'!$B$10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'Tab 22'!$C$5:$J$5</c:f>
              <c:strCache>
                <c:ptCount val="8"/>
                <c:pt idx="0">
                  <c:v>Extrativa mineral</c:v>
                </c:pt>
                <c:pt idx="1">
                  <c:v>Indústria de transformação</c:v>
                </c:pt>
                <c:pt idx="2">
                  <c:v>Serviços industriais de utilidade pública</c:v>
                </c:pt>
                <c:pt idx="3">
                  <c:v>Construção civil</c:v>
                </c:pt>
                <c:pt idx="4">
                  <c:v>Comércio</c:v>
                </c:pt>
                <c:pt idx="5">
                  <c:v>Serviços</c:v>
                </c:pt>
                <c:pt idx="6">
                  <c:v>Administração pública</c:v>
                </c:pt>
                <c:pt idx="7">
                  <c:v> Agropecuária, extração vegetal, caça e pesca</c:v>
                </c:pt>
              </c:strCache>
            </c:strRef>
          </c:cat>
          <c:val>
            <c:numRef>
              <c:f>'Tab 22'!$C$10:$J$10</c:f>
              <c:numCache>
                <c:formatCode>#,##0.0</c:formatCode>
                <c:ptCount val="8"/>
                <c:pt idx="0">
                  <c:v>5659.7387375913304</c:v>
                </c:pt>
                <c:pt idx="1">
                  <c:v>1867.7265476928801</c:v>
                </c:pt>
                <c:pt idx="2">
                  <c:v>3176.9052144222801</c:v>
                </c:pt>
                <c:pt idx="3">
                  <c:v>1648.32888050308</c:v>
                </c:pt>
                <c:pt idx="4">
                  <c:v>1106.4866729410001</c:v>
                </c:pt>
                <c:pt idx="5">
                  <c:v>1612.3879340697399</c:v>
                </c:pt>
                <c:pt idx="6">
                  <c:v>2330.7070000634899</c:v>
                </c:pt>
                <c:pt idx="7">
                  <c:v>1081.77764716566</c:v>
                </c:pt>
              </c:numCache>
            </c:numRef>
          </c:val>
        </c:ser>
        <c:ser>
          <c:idx val="2"/>
          <c:order val="5"/>
          <c:tx>
            <c:strRef>
              <c:f>'Tab 22'!$B$11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'Tab 22'!$C$5:$J$5</c:f>
              <c:strCache>
                <c:ptCount val="8"/>
                <c:pt idx="0">
                  <c:v>Extrativa mineral</c:v>
                </c:pt>
                <c:pt idx="1">
                  <c:v>Indústria de transformação</c:v>
                </c:pt>
                <c:pt idx="2">
                  <c:v>Serviços industriais de utilidade pública</c:v>
                </c:pt>
                <c:pt idx="3">
                  <c:v>Construção civil</c:v>
                </c:pt>
                <c:pt idx="4">
                  <c:v>Comércio</c:v>
                </c:pt>
                <c:pt idx="5">
                  <c:v>Serviços</c:v>
                </c:pt>
                <c:pt idx="6">
                  <c:v>Administração pública</c:v>
                </c:pt>
                <c:pt idx="7">
                  <c:v> Agropecuária, extração vegetal, caça e pesca</c:v>
                </c:pt>
              </c:strCache>
            </c:strRef>
          </c:cat>
          <c:val>
            <c:numRef>
              <c:f>'Tab 22'!$C$11:$J$11</c:f>
              <c:numCache>
                <c:formatCode>#,##0.0</c:formatCode>
                <c:ptCount val="8"/>
                <c:pt idx="0">
                  <c:v>5827.8124293750798</c:v>
                </c:pt>
                <c:pt idx="1">
                  <c:v>2004.25366611351</c:v>
                </c:pt>
                <c:pt idx="2">
                  <c:v>3573.4528284309099</c:v>
                </c:pt>
                <c:pt idx="3">
                  <c:v>1786.8571267104701</c:v>
                </c:pt>
                <c:pt idx="4">
                  <c:v>1197.2582462238099</c:v>
                </c:pt>
                <c:pt idx="5">
                  <c:v>1750.85271693197</c:v>
                </c:pt>
                <c:pt idx="6">
                  <c:v>2647.9647702019201</c:v>
                </c:pt>
                <c:pt idx="7">
                  <c:v>1148.6401859215</c:v>
                </c:pt>
              </c:numCache>
            </c:numRef>
          </c:val>
        </c:ser>
        <c:ser>
          <c:idx val="3"/>
          <c:order val="6"/>
          <c:tx>
            <c:strRef>
              <c:f>'Tab 22'!$B$12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'Tab 22'!$C$5:$J$5</c:f>
              <c:strCache>
                <c:ptCount val="8"/>
                <c:pt idx="0">
                  <c:v>Extrativa mineral</c:v>
                </c:pt>
                <c:pt idx="1">
                  <c:v>Indústria de transformação</c:v>
                </c:pt>
                <c:pt idx="2">
                  <c:v>Serviços industriais de utilidade pública</c:v>
                </c:pt>
                <c:pt idx="3">
                  <c:v>Construção civil</c:v>
                </c:pt>
                <c:pt idx="4">
                  <c:v>Comércio</c:v>
                </c:pt>
                <c:pt idx="5">
                  <c:v>Serviços</c:v>
                </c:pt>
                <c:pt idx="6">
                  <c:v>Administração pública</c:v>
                </c:pt>
                <c:pt idx="7">
                  <c:v> Agropecuária, extração vegetal, caça e pesca</c:v>
                </c:pt>
              </c:strCache>
            </c:strRef>
          </c:cat>
          <c:val>
            <c:numRef>
              <c:f>'Tab 22'!$C$12:$J$12</c:f>
              <c:numCache>
                <c:formatCode>#,##0.0</c:formatCode>
                <c:ptCount val="8"/>
                <c:pt idx="0">
                  <c:v>6040.8231690901403</c:v>
                </c:pt>
                <c:pt idx="1">
                  <c:v>2169.5246395200002</c:v>
                </c:pt>
                <c:pt idx="2">
                  <c:v>3879.5156028266601</c:v>
                </c:pt>
                <c:pt idx="3">
                  <c:v>1931.4890199351</c:v>
                </c:pt>
                <c:pt idx="4">
                  <c:v>1289.30986124984</c:v>
                </c:pt>
                <c:pt idx="5">
                  <c:v>1896.42968792496</c:v>
                </c:pt>
                <c:pt idx="6">
                  <c:v>2915.9974618379501</c:v>
                </c:pt>
                <c:pt idx="7">
                  <c:v>1241.18452149886</c:v>
                </c:pt>
              </c:numCache>
            </c:numRef>
          </c:val>
        </c:ser>
        <c:ser>
          <c:idx val="4"/>
          <c:order val="7"/>
          <c:tx>
            <c:strRef>
              <c:f>'Tab 22'!$B$13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'Tab 22'!$C$5:$J$5</c:f>
              <c:strCache>
                <c:ptCount val="8"/>
                <c:pt idx="0">
                  <c:v>Extrativa mineral</c:v>
                </c:pt>
                <c:pt idx="1">
                  <c:v>Indústria de transformação</c:v>
                </c:pt>
                <c:pt idx="2">
                  <c:v>Serviços industriais de utilidade pública</c:v>
                </c:pt>
                <c:pt idx="3">
                  <c:v>Construção civil</c:v>
                </c:pt>
                <c:pt idx="4">
                  <c:v>Comércio</c:v>
                </c:pt>
                <c:pt idx="5">
                  <c:v>Serviços</c:v>
                </c:pt>
                <c:pt idx="6">
                  <c:v>Administração pública</c:v>
                </c:pt>
                <c:pt idx="7">
                  <c:v> Agropecuária, extração vegetal, caça e pesca</c:v>
                </c:pt>
              </c:strCache>
            </c:strRef>
          </c:cat>
          <c:val>
            <c:numRef>
              <c:f>'Tab 22'!$C$13:$J$13</c:f>
              <c:numCache>
                <c:formatCode>#,##0.0</c:formatCode>
                <c:ptCount val="8"/>
                <c:pt idx="0">
                  <c:v>5955.2586333744002</c:v>
                </c:pt>
                <c:pt idx="1">
                  <c:v>2301.3730346288799</c:v>
                </c:pt>
                <c:pt idx="2">
                  <c:v>4415.0080527813798</c:v>
                </c:pt>
                <c:pt idx="3">
                  <c:v>2119.5757057973701</c:v>
                </c:pt>
                <c:pt idx="4">
                  <c:v>1408.5003127059799</c:v>
                </c:pt>
                <c:pt idx="5">
                  <c:v>2068.7665313866501</c:v>
                </c:pt>
                <c:pt idx="6">
                  <c:v>3287.0862929832902</c:v>
                </c:pt>
                <c:pt idx="7">
                  <c:v>1355.7519480297101</c:v>
                </c:pt>
              </c:numCache>
            </c:numRef>
          </c:val>
        </c:ser>
        <c:ser>
          <c:idx val="5"/>
          <c:order val="8"/>
          <c:tx>
            <c:strRef>
              <c:f>'Tab 22'!$B$14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'Tab 22'!$C$5:$J$5</c:f>
              <c:strCache>
                <c:ptCount val="8"/>
                <c:pt idx="0">
                  <c:v>Extrativa mineral</c:v>
                </c:pt>
                <c:pt idx="1">
                  <c:v>Indústria de transformação</c:v>
                </c:pt>
                <c:pt idx="2">
                  <c:v>Serviços industriais de utilidade pública</c:v>
                </c:pt>
                <c:pt idx="3">
                  <c:v>Construção civil</c:v>
                </c:pt>
                <c:pt idx="4">
                  <c:v>Comércio</c:v>
                </c:pt>
                <c:pt idx="5">
                  <c:v>Serviços</c:v>
                </c:pt>
                <c:pt idx="6">
                  <c:v>Administração pública</c:v>
                </c:pt>
                <c:pt idx="7">
                  <c:v> Agropecuária, extração vegetal, caça e pesca</c:v>
                </c:pt>
              </c:strCache>
            </c:strRef>
          </c:cat>
          <c:val>
            <c:numRef>
              <c:f>'Tab 22'!$C$14:$J$14</c:f>
              <c:numCache>
                <c:formatCode>#,##0.0</c:formatCode>
                <c:ptCount val="8"/>
                <c:pt idx="0">
                  <c:v>5917.7710469140002</c:v>
                </c:pt>
                <c:pt idx="1">
                  <c:v>2367.2256906808602</c:v>
                </c:pt>
                <c:pt idx="2">
                  <c:v>4354.7438874136797</c:v>
                </c:pt>
                <c:pt idx="3">
                  <c:v>2266.9550249529698</c:v>
                </c:pt>
                <c:pt idx="4">
                  <c:v>1491.96290815772</c:v>
                </c:pt>
                <c:pt idx="5">
                  <c:v>2197.1803179629301</c:v>
                </c:pt>
                <c:pt idx="6">
                  <c:v>3314.6862346349999</c:v>
                </c:pt>
                <c:pt idx="7">
                  <c:v>1447.64898324195</c:v>
                </c:pt>
              </c:numCache>
            </c:numRef>
          </c:val>
        </c:ser>
        <c:ser>
          <c:idx val="6"/>
          <c:order val="9"/>
          <c:tx>
            <c:strRef>
              <c:f>'Tab 22'!$B$15</c:f>
              <c:strCache>
                <c:ptCount val="1"/>
                <c:pt idx="0">
                  <c:v>2018</c:v>
                </c:pt>
              </c:strCache>
            </c:strRef>
          </c:tx>
          <c:val>
            <c:numRef>
              <c:f>'Tab 22'!$C$15:$J$15</c:f>
              <c:numCache>
                <c:formatCode>#,##0.0</c:formatCode>
                <c:ptCount val="8"/>
                <c:pt idx="0">
                  <c:v>5540.2605766102597</c:v>
                </c:pt>
                <c:pt idx="1">
                  <c:v>2422.5713358521102</c:v>
                </c:pt>
                <c:pt idx="2">
                  <c:v>3979.2362100246601</c:v>
                </c:pt>
                <c:pt idx="3">
                  <c:v>2251.7904223329901</c:v>
                </c:pt>
                <c:pt idx="4">
                  <c:v>1526.5120474062901</c:v>
                </c:pt>
                <c:pt idx="5">
                  <c:v>2250.4442483769999</c:v>
                </c:pt>
                <c:pt idx="6">
                  <c:v>3430.7445298116399</c:v>
                </c:pt>
                <c:pt idx="7">
                  <c:v>1497.45048275862</c:v>
                </c:pt>
              </c:numCache>
            </c:numRef>
          </c:val>
        </c:ser>
        <c:ser>
          <c:idx val="10"/>
          <c:order val="10"/>
          <c:tx>
            <c:strRef>
              <c:f>'Tab 22'!$B$16</c:f>
              <c:strCache>
                <c:ptCount val="1"/>
                <c:pt idx="0">
                  <c:v>2019</c:v>
                </c:pt>
              </c:strCache>
            </c:strRef>
          </c:tx>
          <c:val>
            <c:numRef>
              <c:f>'Tab 22'!$C$16:$J$16</c:f>
              <c:numCache>
                <c:formatCode>#,##0.0</c:formatCode>
                <c:ptCount val="8"/>
                <c:pt idx="0">
                  <c:v>5703.0798112643997</c:v>
                </c:pt>
                <c:pt idx="1">
                  <c:v>2459.51402007257</c:v>
                </c:pt>
                <c:pt idx="2">
                  <c:v>4076.83968529095</c:v>
                </c:pt>
                <c:pt idx="3">
                  <c:v>2261.1416985839501</c:v>
                </c:pt>
                <c:pt idx="4">
                  <c:v>1599.7598676392699</c:v>
                </c:pt>
                <c:pt idx="5">
                  <c:v>2320.3210133959101</c:v>
                </c:pt>
                <c:pt idx="6">
                  <c:v>3636.7728586759999</c:v>
                </c:pt>
                <c:pt idx="7">
                  <c:v>1549.2636855308399</c:v>
                </c:pt>
              </c:numCache>
            </c:numRef>
          </c:val>
        </c:ser>
        <c:axId val="210566528"/>
        <c:axId val="219890816"/>
      </c:barChart>
      <c:catAx>
        <c:axId val="210566528"/>
        <c:scaling>
          <c:orientation val="minMax"/>
        </c:scaling>
        <c:axPos val="b"/>
        <c:tickLblPos val="nextTo"/>
        <c:crossAx val="219890816"/>
        <c:crosses val="autoZero"/>
        <c:auto val="1"/>
        <c:lblAlgn val="ctr"/>
        <c:lblOffset val="100"/>
      </c:catAx>
      <c:valAx>
        <c:axId val="219890816"/>
        <c:scaling>
          <c:orientation val="minMax"/>
        </c:scaling>
        <c:axPos val="l"/>
        <c:majorGridlines/>
        <c:numFmt formatCode="#,##0.0" sourceLinked="1"/>
        <c:tickLblPos val="nextTo"/>
        <c:crossAx val="2105665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ln>
      <a:noFill/>
    </a:ln>
  </c:spPr>
  <c:txPr>
    <a:bodyPr/>
    <a:lstStyle/>
    <a:p>
      <a:pPr>
        <a:defRPr sz="1200"/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plotArea>
      <c:layout/>
      <c:barChart>
        <c:barDir val="col"/>
        <c:grouping val="clustered"/>
        <c:ser>
          <c:idx val="7"/>
          <c:order val="0"/>
          <c:tx>
            <c:strRef>
              <c:f>'Tab 23'!$B$6</c:f>
              <c:strCache>
                <c:ptCount val="1"/>
                <c:pt idx="0">
                  <c:v>2009</c:v>
                </c:pt>
              </c:strCache>
            </c:strRef>
          </c:tx>
          <c:val>
            <c:numRef>
              <c:f>'Tab 23'!$C$6:$J$6</c:f>
              <c:numCache>
                <c:formatCode>#,##0.0</c:formatCode>
                <c:ptCount val="8"/>
                <c:pt idx="0">
                  <c:v>7863.2405695771376</c:v>
                </c:pt>
                <c:pt idx="1">
                  <c:v>2238.3478771337213</c:v>
                </c:pt>
                <c:pt idx="2">
                  <c:v>4519.9091169978574</c:v>
                </c:pt>
                <c:pt idx="3">
                  <c:v>2151.7338196114374</c:v>
                </c:pt>
                <c:pt idx="4">
                  <c:v>1316.0343075497112</c:v>
                </c:pt>
                <c:pt idx="5">
                  <c:v>2032.7425620684896</c:v>
                </c:pt>
                <c:pt idx="6">
                  <c:v>2691.4821126858533</c:v>
                </c:pt>
                <c:pt idx="7">
                  <c:v>1261.188017506739</c:v>
                </c:pt>
              </c:numCache>
            </c:numRef>
          </c:val>
        </c:ser>
        <c:ser>
          <c:idx val="8"/>
          <c:order val="1"/>
          <c:tx>
            <c:strRef>
              <c:f>'Tab 23'!$B$7</c:f>
              <c:strCache>
                <c:ptCount val="1"/>
                <c:pt idx="0">
                  <c:v>2010</c:v>
                </c:pt>
              </c:strCache>
            </c:strRef>
          </c:tx>
          <c:val>
            <c:numRef>
              <c:f>'Tab 23'!$C$7:$J$7</c:f>
              <c:numCache>
                <c:formatCode>#,##0.0</c:formatCode>
                <c:ptCount val="8"/>
                <c:pt idx="0">
                  <c:v>4780.5615801266749</c:v>
                </c:pt>
                <c:pt idx="1">
                  <c:v>2419.4311733381987</c:v>
                </c:pt>
                <c:pt idx="2">
                  <c:v>4645.8769214657323</c:v>
                </c:pt>
                <c:pt idx="3">
                  <c:v>2172.1253078196432</c:v>
                </c:pt>
                <c:pt idx="4">
                  <c:v>1369.7730471838586</c:v>
                </c:pt>
                <c:pt idx="5">
                  <c:v>2131.0126913025274</c:v>
                </c:pt>
                <c:pt idx="6">
                  <c:v>2852.0919045357546</c:v>
                </c:pt>
                <c:pt idx="7">
                  <c:v>1311.2276364897987</c:v>
                </c:pt>
              </c:numCache>
            </c:numRef>
          </c:val>
        </c:ser>
        <c:ser>
          <c:idx val="9"/>
          <c:order val="2"/>
          <c:tx>
            <c:strRef>
              <c:f>'Tab 23'!$B$8</c:f>
              <c:strCache>
                <c:ptCount val="1"/>
                <c:pt idx="0">
                  <c:v>2011</c:v>
                </c:pt>
              </c:strCache>
            </c:strRef>
          </c:tx>
          <c:val>
            <c:numRef>
              <c:f>'Tab 23'!$C$8:$J$8</c:f>
              <c:numCache>
                <c:formatCode>#,##0.0</c:formatCode>
                <c:ptCount val="8"/>
                <c:pt idx="0">
                  <c:v>5336.4368839165936</c:v>
                </c:pt>
                <c:pt idx="1">
                  <c:v>2561.4169544897823</c:v>
                </c:pt>
                <c:pt idx="2">
                  <c:v>4900.1962944774505</c:v>
                </c:pt>
                <c:pt idx="3">
                  <c:v>2341.4370757811153</c:v>
                </c:pt>
                <c:pt idx="4">
                  <c:v>1407.7355810295433</c:v>
                </c:pt>
                <c:pt idx="5">
                  <c:v>2143.7007515514115</c:v>
                </c:pt>
                <c:pt idx="6">
                  <c:v>2918.2705874838521</c:v>
                </c:pt>
                <c:pt idx="7">
                  <c:v>1367.991222428986</c:v>
                </c:pt>
              </c:numCache>
            </c:numRef>
          </c:val>
        </c:ser>
        <c:ser>
          <c:idx val="0"/>
          <c:order val="3"/>
          <c:tx>
            <c:strRef>
              <c:f>'Tab 23'!$B$9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'Tab 22'!$C$5:$J$5</c:f>
              <c:strCache>
                <c:ptCount val="8"/>
                <c:pt idx="0">
                  <c:v>Extrativa mineral</c:v>
                </c:pt>
                <c:pt idx="1">
                  <c:v>Indústria de transformação</c:v>
                </c:pt>
                <c:pt idx="2">
                  <c:v>Serviços industriais de utilidade pública</c:v>
                </c:pt>
                <c:pt idx="3">
                  <c:v>Construção civil</c:v>
                </c:pt>
                <c:pt idx="4">
                  <c:v>Comércio</c:v>
                </c:pt>
                <c:pt idx="5">
                  <c:v>Serviços</c:v>
                </c:pt>
                <c:pt idx="6">
                  <c:v>Administração pública</c:v>
                </c:pt>
                <c:pt idx="7">
                  <c:v> Agropecuária, extração vegetal, caça e pesca</c:v>
                </c:pt>
              </c:strCache>
            </c:strRef>
          </c:cat>
          <c:val>
            <c:numRef>
              <c:f>'Tab 23'!$C$9:$J$9</c:f>
              <c:numCache>
                <c:formatCode>#,##0.0</c:formatCode>
                <c:ptCount val="8"/>
                <c:pt idx="0">
                  <c:v>7228.5181638274171</c:v>
                </c:pt>
                <c:pt idx="1">
                  <c:v>2581.291872684862</c:v>
                </c:pt>
                <c:pt idx="2">
                  <c:v>4879.7034585231886</c:v>
                </c:pt>
                <c:pt idx="3">
                  <c:v>2318.3748111800801</c:v>
                </c:pt>
                <c:pt idx="4">
                  <c:v>1496.7397813653704</c:v>
                </c:pt>
                <c:pt idx="5">
                  <c:v>2197.5886337461707</c:v>
                </c:pt>
                <c:pt idx="6">
                  <c:v>3174.4776842576775</c:v>
                </c:pt>
                <c:pt idx="7">
                  <c:v>1463.4365487656225</c:v>
                </c:pt>
              </c:numCache>
            </c:numRef>
          </c:val>
        </c:ser>
        <c:ser>
          <c:idx val="1"/>
          <c:order val="4"/>
          <c:tx>
            <c:strRef>
              <c:f>'Tab 23'!$B$10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'Tab 22'!$C$5:$J$5</c:f>
              <c:strCache>
                <c:ptCount val="8"/>
                <c:pt idx="0">
                  <c:v>Extrativa mineral</c:v>
                </c:pt>
                <c:pt idx="1">
                  <c:v>Indústria de transformação</c:v>
                </c:pt>
                <c:pt idx="2">
                  <c:v>Serviços industriais de utilidade pública</c:v>
                </c:pt>
                <c:pt idx="3">
                  <c:v>Construção civil</c:v>
                </c:pt>
                <c:pt idx="4">
                  <c:v>Comércio</c:v>
                </c:pt>
                <c:pt idx="5">
                  <c:v>Serviços</c:v>
                </c:pt>
                <c:pt idx="6">
                  <c:v>Administração pública</c:v>
                </c:pt>
                <c:pt idx="7">
                  <c:v> Agropecuária, extração vegetal, caça e pesca</c:v>
                </c:pt>
              </c:strCache>
            </c:strRef>
          </c:cat>
          <c:val>
            <c:numRef>
              <c:f>'Tab 23'!$C$10:$J$10</c:f>
              <c:numCache>
                <c:formatCode>#,##0.0</c:formatCode>
                <c:ptCount val="8"/>
                <c:pt idx="0">
                  <c:v>7964.6786579528743</c:v>
                </c:pt>
                <c:pt idx="1">
                  <c:v>2628.3619196939007</c:v>
                </c:pt>
                <c:pt idx="2">
                  <c:v>4470.7062168061821</c:v>
                </c:pt>
                <c:pt idx="3">
                  <c:v>2319.6141137457203</c:v>
                </c:pt>
                <c:pt idx="4">
                  <c:v>1557.105583469568</c:v>
                </c:pt>
                <c:pt idx="5">
                  <c:v>2269.0361449955094</c:v>
                </c:pt>
                <c:pt idx="6">
                  <c:v>3279.8920872533463</c:v>
                </c:pt>
                <c:pt idx="7">
                  <c:v>1522.3337575291694</c:v>
                </c:pt>
              </c:numCache>
            </c:numRef>
          </c:val>
        </c:ser>
        <c:ser>
          <c:idx val="2"/>
          <c:order val="5"/>
          <c:tx>
            <c:strRef>
              <c:f>'Tab 23'!$B$11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'Tab 22'!$C$5:$J$5</c:f>
              <c:strCache>
                <c:ptCount val="8"/>
                <c:pt idx="0">
                  <c:v>Extrativa mineral</c:v>
                </c:pt>
                <c:pt idx="1">
                  <c:v>Indústria de transformação</c:v>
                </c:pt>
                <c:pt idx="2">
                  <c:v>Serviços industriais de utilidade pública</c:v>
                </c:pt>
                <c:pt idx="3">
                  <c:v>Construção civil</c:v>
                </c:pt>
                <c:pt idx="4">
                  <c:v>Comércio</c:v>
                </c:pt>
                <c:pt idx="5">
                  <c:v>Serviços</c:v>
                </c:pt>
                <c:pt idx="6">
                  <c:v>Administração pública</c:v>
                </c:pt>
                <c:pt idx="7">
                  <c:v> Agropecuária, extração vegetal, caça e pesca</c:v>
                </c:pt>
              </c:strCache>
            </c:strRef>
          </c:cat>
          <c:val>
            <c:numRef>
              <c:f>'Tab 23'!$C$11:$J$11</c:f>
              <c:numCache>
                <c:formatCode>#,##0.0</c:formatCode>
                <c:ptCount val="8"/>
                <c:pt idx="0">
                  <c:v>7696.6520079773627</c:v>
                </c:pt>
                <c:pt idx="1">
                  <c:v>2646.9697147481261</c:v>
                </c:pt>
                <c:pt idx="2">
                  <c:v>4719.3733876408205</c:v>
                </c:pt>
                <c:pt idx="3">
                  <c:v>2359.8593226754765</c:v>
                </c:pt>
                <c:pt idx="4">
                  <c:v>1581.1902315898762</c:v>
                </c:pt>
                <c:pt idx="5">
                  <c:v>2312.3091627868462</c:v>
                </c:pt>
                <c:pt idx="6">
                  <c:v>3497.1035208511912</c:v>
                </c:pt>
                <c:pt idx="7">
                  <c:v>1516.9815261820629</c:v>
                </c:pt>
              </c:numCache>
            </c:numRef>
          </c:val>
        </c:ser>
        <c:ser>
          <c:idx val="3"/>
          <c:order val="6"/>
          <c:tx>
            <c:strRef>
              <c:f>'Tab 23'!$B$12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'Tab 22'!$C$5:$J$5</c:f>
              <c:strCache>
                <c:ptCount val="8"/>
                <c:pt idx="0">
                  <c:v>Extrativa mineral</c:v>
                </c:pt>
                <c:pt idx="1">
                  <c:v>Indústria de transformação</c:v>
                </c:pt>
                <c:pt idx="2">
                  <c:v>Serviços industriais de utilidade pública</c:v>
                </c:pt>
                <c:pt idx="3">
                  <c:v>Construção civil</c:v>
                </c:pt>
                <c:pt idx="4">
                  <c:v>Comércio</c:v>
                </c:pt>
                <c:pt idx="5">
                  <c:v>Serviços</c:v>
                </c:pt>
                <c:pt idx="6">
                  <c:v>Administração pública</c:v>
                </c:pt>
                <c:pt idx="7">
                  <c:v> Agropecuária, extração vegetal, caça e pesca</c:v>
                </c:pt>
              </c:strCache>
            </c:strRef>
          </c:cat>
          <c:val>
            <c:numRef>
              <c:f>'Tab 23'!$C$12:$J$12</c:f>
              <c:numCache>
                <c:formatCode>#,##0.0</c:formatCode>
                <c:ptCount val="8"/>
                <c:pt idx="0">
                  <c:v>7221.4392329278498</c:v>
                </c:pt>
                <c:pt idx="1">
                  <c:v>2593.5356672579333</c:v>
                </c:pt>
                <c:pt idx="2">
                  <c:v>4637.7265804368617</c:v>
                </c:pt>
                <c:pt idx="3">
                  <c:v>2308.9784613956081</c:v>
                </c:pt>
                <c:pt idx="4">
                  <c:v>1541.2920648085642</c:v>
                </c:pt>
                <c:pt idx="5">
                  <c:v>2267.0671475611393</c:v>
                </c:pt>
                <c:pt idx="6">
                  <c:v>3485.8988393805744</c:v>
                </c:pt>
                <c:pt idx="7">
                  <c:v>1483.7611279067887</c:v>
                </c:pt>
              </c:numCache>
            </c:numRef>
          </c:val>
        </c:ser>
        <c:ser>
          <c:idx val="4"/>
          <c:order val="7"/>
          <c:tx>
            <c:strRef>
              <c:f>'Tab 23'!$B$13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'Tab 22'!$C$5:$J$5</c:f>
              <c:strCache>
                <c:ptCount val="8"/>
                <c:pt idx="0">
                  <c:v>Extrativa mineral</c:v>
                </c:pt>
                <c:pt idx="1">
                  <c:v>Indústria de transformação</c:v>
                </c:pt>
                <c:pt idx="2">
                  <c:v>Serviços industriais de utilidade pública</c:v>
                </c:pt>
                <c:pt idx="3">
                  <c:v>Construção civil</c:v>
                </c:pt>
                <c:pt idx="4">
                  <c:v>Comércio</c:v>
                </c:pt>
                <c:pt idx="5">
                  <c:v>Serviços</c:v>
                </c:pt>
                <c:pt idx="6">
                  <c:v>Administração pública</c:v>
                </c:pt>
                <c:pt idx="7">
                  <c:v> Agropecuária, extração vegetal, caça e pesca</c:v>
                </c:pt>
              </c:strCache>
            </c:strRef>
          </c:cat>
          <c:val>
            <c:numRef>
              <c:f>'Tab 23'!$C$13:$J$13</c:f>
              <c:numCache>
                <c:formatCode>#,##0.0</c:formatCode>
                <c:ptCount val="8"/>
                <c:pt idx="0">
                  <c:v>6654.19279867348</c:v>
                </c:pt>
                <c:pt idx="1">
                  <c:v>2571.4718397396705</c:v>
                </c:pt>
                <c:pt idx="2">
                  <c:v>4933.1719408896242</c:v>
                </c:pt>
                <c:pt idx="3">
                  <c:v>2368.3380128477138</c:v>
                </c:pt>
                <c:pt idx="4">
                  <c:v>1573.8078251064669</c:v>
                </c:pt>
                <c:pt idx="5">
                  <c:v>2311.5656603296188</c:v>
                </c:pt>
                <c:pt idx="6">
                  <c:v>3672.8725460902392</c:v>
                </c:pt>
                <c:pt idx="7">
                  <c:v>1514.8686908086586</c:v>
                </c:pt>
              </c:numCache>
            </c:numRef>
          </c:val>
        </c:ser>
        <c:ser>
          <c:idx val="5"/>
          <c:order val="8"/>
          <c:tx>
            <c:strRef>
              <c:f>'Tab 23'!$B$14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'Tab 22'!$C$5:$J$5</c:f>
              <c:strCache>
                <c:ptCount val="8"/>
                <c:pt idx="0">
                  <c:v>Extrativa mineral</c:v>
                </c:pt>
                <c:pt idx="1">
                  <c:v>Indústria de transformação</c:v>
                </c:pt>
                <c:pt idx="2">
                  <c:v>Serviços industriais de utilidade pública</c:v>
                </c:pt>
                <c:pt idx="3">
                  <c:v>Construção civil</c:v>
                </c:pt>
                <c:pt idx="4">
                  <c:v>Comércio</c:v>
                </c:pt>
                <c:pt idx="5">
                  <c:v>Serviços</c:v>
                </c:pt>
                <c:pt idx="6">
                  <c:v>Administração pública</c:v>
                </c:pt>
                <c:pt idx="7">
                  <c:v> Agropecuária, extração vegetal, caça e pesca</c:v>
                </c:pt>
              </c:strCache>
            </c:strRef>
          </c:cat>
          <c:val>
            <c:numRef>
              <c:f>'Tab 23'!$C$14:$J$14</c:f>
              <c:numCache>
                <c:formatCode>#,##0.0</c:formatCode>
                <c:ptCount val="8"/>
                <c:pt idx="0">
                  <c:v>6431.9626225177299</c:v>
                </c:pt>
                <c:pt idx="1">
                  <c:v>2572.9125106087058</c:v>
                </c:pt>
                <c:pt idx="2">
                  <c:v>4733.124970944722</c:v>
                </c:pt>
                <c:pt idx="3">
                  <c:v>2463.9293868981185</c:v>
                </c:pt>
                <c:pt idx="4">
                  <c:v>1621.5986700697995</c:v>
                </c:pt>
                <c:pt idx="5">
                  <c:v>2388.0919974825383</c:v>
                </c:pt>
                <c:pt idx="6">
                  <c:v>3602.6973327506944</c:v>
                </c:pt>
                <c:pt idx="7">
                  <c:v>1573.4343348064531</c:v>
                </c:pt>
              </c:numCache>
            </c:numRef>
          </c:val>
        </c:ser>
        <c:ser>
          <c:idx val="6"/>
          <c:order val="9"/>
          <c:tx>
            <c:strRef>
              <c:f>'Tab 23'!$B$15</c:f>
              <c:strCache>
                <c:ptCount val="1"/>
                <c:pt idx="0">
                  <c:v>2018</c:v>
                </c:pt>
              </c:strCache>
            </c:strRef>
          </c:tx>
          <c:val>
            <c:numRef>
              <c:f>'Tab 23'!$C$15:$J$15</c:f>
              <c:numCache>
                <c:formatCode>#,##0.0</c:formatCode>
                <c:ptCount val="8"/>
                <c:pt idx="0">
                  <c:v>5787.4947048414924</c:v>
                </c:pt>
                <c:pt idx="1">
                  <c:v>2530.6785817145105</c:v>
                </c:pt>
                <c:pt idx="2">
                  <c:v>4156.8096258970099</c:v>
                </c:pt>
                <c:pt idx="3">
                  <c:v>2352.2765699295996</c:v>
                </c:pt>
                <c:pt idx="4">
                  <c:v>1594.6326475217957</c:v>
                </c:pt>
                <c:pt idx="5">
                  <c:v>2350.8703229608232</c:v>
                </c:pt>
                <c:pt idx="6">
                  <c:v>3583.841504454484</c:v>
                </c:pt>
                <c:pt idx="7">
                  <c:v>1564.2742105517232</c:v>
                </c:pt>
              </c:numCache>
            </c:numRef>
          </c:val>
        </c:ser>
        <c:ser>
          <c:idx val="10"/>
          <c:order val="10"/>
          <c:tx>
            <c:strRef>
              <c:f>'Tab 23'!$B$16</c:f>
              <c:strCache>
                <c:ptCount val="1"/>
                <c:pt idx="0">
                  <c:v>2019</c:v>
                </c:pt>
              </c:strCache>
            </c:strRef>
          </c:tx>
          <c:val>
            <c:numRef>
              <c:f>'Tab 23'!$C$16:$J$16</c:f>
              <c:numCache>
                <c:formatCode>#,##0.0</c:formatCode>
                <c:ptCount val="8"/>
                <c:pt idx="0">
                  <c:v>5703.0798112643997</c:v>
                </c:pt>
                <c:pt idx="1">
                  <c:v>2459.51402007257</c:v>
                </c:pt>
                <c:pt idx="2">
                  <c:v>4076.83968529095</c:v>
                </c:pt>
                <c:pt idx="3">
                  <c:v>2261.1416985839501</c:v>
                </c:pt>
                <c:pt idx="4">
                  <c:v>1599.7598676392699</c:v>
                </c:pt>
                <c:pt idx="5">
                  <c:v>2320.3210133959101</c:v>
                </c:pt>
                <c:pt idx="6">
                  <c:v>3636.7728586759999</c:v>
                </c:pt>
                <c:pt idx="7">
                  <c:v>1549.2636855308399</c:v>
                </c:pt>
              </c:numCache>
            </c:numRef>
          </c:val>
        </c:ser>
        <c:axId val="225273728"/>
        <c:axId val="225275264"/>
      </c:barChart>
      <c:catAx>
        <c:axId val="225273728"/>
        <c:scaling>
          <c:orientation val="minMax"/>
        </c:scaling>
        <c:axPos val="b"/>
        <c:tickLblPos val="nextTo"/>
        <c:crossAx val="225275264"/>
        <c:crosses val="autoZero"/>
        <c:auto val="1"/>
        <c:lblAlgn val="ctr"/>
        <c:lblOffset val="100"/>
      </c:catAx>
      <c:valAx>
        <c:axId val="225275264"/>
        <c:scaling>
          <c:orientation val="minMax"/>
        </c:scaling>
        <c:axPos val="l"/>
        <c:majorGridlines/>
        <c:numFmt formatCode="#,##0.0" sourceLinked="1"/>
        <c:tickLblPos val="nextTo"/>
        <c:crossAx val="2252737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ln>
      <a:noFill/>
    </a:ln>
  </c:spPr>
  <c:txPr>
    <a:bodyPr/>
    <a:lstStyle/>
    <a:p>
      <a:pPr>
        <a:defRPr sz="1200"/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38601" cy="599463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8601" cy="599463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25977"/>
    <xdr:ext cx="9620250" cy="598343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20250" cy="598343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8601" cy="599463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20250" cy="597958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20250" cy="597958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29775" cy="59912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7"/>
  <sheetViews>
    <sheetView showGridLines="0" tabSelected="1" workbookViewId="0">
      <selection activeCell="B3" sqref="B3:J3"/>
    </sheetView>
  </sheetViews>
  <sheetFormatPr defaultRowHeight="12.75"/>
  <sheetData>
    <row r="1" spans="2:10" ht="15" customHeight="1"/>
    <row r="2" spans="2:10" ht="15" customHeight="1">
      <c r="B2" s="45" t="s">
        <v>22</v>
      </c>
      <c r="C2" s="45"/>
      <c r="D2" s="45"/>
      <c r="E2" s="45"/>
      <c r="F2" s="45"/>
      <c r="G2" s="45"/>
      <c r="H2" s="45"/>
      <c r="I2" s="45"/>
      <c r="J2" s="45"/>
    </row>
    <row r="3" spans="2:10" ht="15" customHeight="1">
      <c r="B3" s="46" t="str">
        <f>'Tab 16'!B3</f>
        <v>Evolução do rendimento nominal médio - Brasil, Nordeste e Bahia - 2009-2019¹</v>
      </c>
      <c r="C3" s="46"/>
      <c r="D3" s="46"/>
      <c r="E3" s="46"/>
      <c r="F3" s="46"/>
      <c r="G3" s="46"/>
      <c r="H3" s="46"/>
      <c r="I3" s="46"/>
      <c r="J3" s="46"/>
    </row>
    <row r="4" spans="2:10" ht="15" customHeight="1">
      <c r="B4" s="43" t="str">
        <f>'Tab 17'!B3</f>
        <v>Evolução do rendimento médio real  - Brasil, Nordeste e Bahia - 2009-2019¹</v>
      </c>
      <c r="C4" s="43"/>
      <c r="D4" s="43"/>
      <c r="E4" s="43"/>
      <c r="F4" s="43"/>
      <c r="G4" s="43"/>
      <c r="H4" s="43"/>
      <c r="I4" s="43"/>
      <c r="J4" s="43"/>
    </row>
    <row r="5" spans="2:10" ht="15" customHeight="1">
      <c r="B5" s="43" t="str">
        <f>'Tab 18'!B3</f>
        <v>Evolução do rendimento nominal médio,  por unidade federativa do nordesde brasileiro, 2009-2019¹.</v>
      </c>
      <c r="C5" s="43"/>
      <c r="D5" s="43"/>
      <c r="E5" s="43"/>
      <c r="F5" s="43"/>
      <c r="G5" s="43"/>
      <c r="H5" s="43"/>
      <c r="I5" s="43"/>
      <c r="J5" s="43"/>
    </row>
    <row r="6" spans="2:10" ht="15" customHeight="1">
      <c r="B6" s="43" t="str">
        <f>'Tab 19'!B3</f>
        <v>Evolução do rendimento médio real em dezembro,  por unidade federativa do nordesde brasileiro, 2009-2019¹</v>
      </c>
      <c r="C6" s="43"/>
      <c r="D6" s="43"/>
      <c r="E6" s="43"/>
      <c r="F6" s="43"/>
      <c r="G6" s="43"/>
      <c r="H6" s="43"/>
      <c r="I6" s="43"/>
      <c r="J6" s="43"/>
    </row>
    <row r="7" spans="2:10" ht="15" customHeight="1">
      <c r="B7" s="43" t="str">
        <f>'Tab 20'!B3</f>
        <v>Evolução do rendimento nominal médio, segundo o gênero - Bahia  - 2009-2019¹</v>
      </c>
      <c r="C7" s="43"/>
      <c r="D7" s="43"/>
      <c r="E7" s="43"/>
      <c r="F7" s="43"/>
      <c r="G7" s="43"/>
      <c r="H7" s="43"/>
      <c r="I7" s="43"/>
      <c r="J7" s="43"/>
    </row>
    <row r="8" spans="2:10" ht="15" customHeight="1">
      <c r="B8" s="43" t="str">
        <f>'Tab 21'!B3</f>
        <v>Evolução do rendimento médio real, segundo o gênero - Bahia  - 2009-2019¹</v>
      </c>
      <c r="C8" s="43"/>
      <c r="D8" s="43"/>
      <c r="E8" s="43"/>
      <c r="F8" s="43"/>
      <c r="G8" s="43"/>
      <c r="H8" s="43"/>
      <c r="I8" s="43"/>
      <c r="J8" s="43"/>
    </row>
    <row r="9" spans="2:10" ht="15" customHeight="1">
      <c r="B9" s="43" t="str">
        <f>'Tab 22'!B3</f>
        <v>Evolução do rendimento nominal médio, por setor de atividade - Bahia – 2009-2019¹</v>
      </c>
      <c r="C9" s="43"/>
      <c r="D9" s="43"/>
      <c r="E9" s="43"/>
      <c r="F9" s="43"/>
      <c r="G9" s="43"/>
      <c r="H9" s="43"/>
      <c r="I9" s="43"/>
      <c r="J9" s="43"/>
    </row>
    <row r="10" spans="2:10" ht="15" customHeight="1">
      <c r="B10" s="44" t="str">
        <f>'Tab 23'!B3</f>
        <v>Evolução do rendimento médio real, por setor de atividade - Bahia – 2009-2019¹</v>
      </c>
      <c r="C10" s="44"/>
      <c r="D10" s="44"/>
      <c r="E10" s="44"/>
      <c r="F10" s="44"/>
      <c r="G10" s="44"/>
      <c r="H10" s="44"/>
      <c r="I10" s="44"/>
      <c r="J10" s="44"/>
    </row>
    <row r="11" spans="2:10" ht="15" customHeight="1"/>
    <row r="12" spans="2:10" ht="15" customHeight="1"/>
    <row r="13" spans="2:10" ht="15" customHeight="1"/>
    <row r="14" spans="2:10" ht="15" customHeight="1"/>
    <row r="15" spans="2:10" ht="15" customHeight="1"/>
    <row r="16" spans="2:10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</sheetData>
  <mergeCells count="9">
    <mergeCell ref="B8:J8"/>
    <mergeCell ref="B9:J9"/>
    <mergeCell ref="B10:J10"/>
    <mergeCell ref="B2:J2"/>
    <mergeCell ref="B3:J3"/>
    <mergeCell ref="B4:J4"/>
    <mergeCell ref="B5:J5"/>
    <mergeCell ref="B6:J6"/>
    <mergeCell ref="B7:J7"/>
  </mergeCells>
  <hyperlinks>
    <hyperlink ref="B3:J3" location="'Tab 16'!A1" display="'Tab 16'!A1"/>
    <hyperlink ref="B4:J4" location="'Tab 17'!A1" display="'Tab 17'!A1"/>
    <hyperlink ref="B5:J5" location="'Tab 18'!A1" display="'Tab 18'!A1"/>
    <hyperlink ref="B6:J6" location="'Tab 19'!A1" display="'Tab 19'!A1"/>
    <hyperlink ref="B7:J7" location="'Tab 20'!A1" display="'Tab 20'!A1"/>
    <hyperlink ref="B8:J8" location="'Tab 21'!A1" display="'Tab 21'!A1"/>
    <hyperlink ref="B9:J9" location="'Tab 22'!A1" display="'Tab 22'!A1"/>
    <hyperlink ref="B10:J10" location="'Tab 23'!A1" display="'Tab 23'!A1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M11"/>
  <sheetViews>
    <sheetView workbookViewId="0">
      <selection activeCell="C28" sqref="C28"/>
    </sheetView>
  </sheetViews>
  <sheetFormatPr defaultRowHeight="13.5"/>
  <cols>
    <col min="1" max="1" width="9.140625" style="1"/>
    <col min="2" max="2" width="10.7109375" style="1" customWidth="1"/>
    <col min="3" max="6" width="12.7109375" style="1" customWidth="1"/>
    <col min="7" max="7" width="13.28515625" style="1" customWidth="1"/>
    <col min="8" max="8" width="12.7109375" style="1" customWidth="1"/>
    <col min="9" max="9" width="13.140625" style="1" customWidth="1"/>
    <col min="10" max="10" width="14.7109375" style="1" customWidth="1"/>
    <col min="11" max="11" width="13.140625" style="1" customWidth="1"/>
    <col min="12" max="13" width="12.7109375" style="1" customWidth="1"/>
    <col min="14" max="16384" width="9.140625" style="1"/>
  </cols>
  <sheetData>
    <row r="1" spans="1:13" ht="14.25">
      <c r="A1" s="11" t="s">
        <v>22</v>
      </c>
      <c r="C1" s="3"/>
      <c r="D1" s="3"/>
      <c r="E1" s="3"/>
      <c r="F1" s="3"/>
    </row>
    <row r="2" spans="1:13" ht="14.25">
      <c r="A2" s="11"/>
      <c r="C2" s="3"/>
      <c r="D2" s="3"/>
      <c r="E2" s="3"/>
      <c r="F2" s="3"/>
    </row>
    <row r="3" spans="1:13" ht="14.25" thickBot="1">
      <c r="B3" s="18" t="s">
        <v>36</v>
      </c>
      <c r="C3" s="3"/>
      <c r="D3" s="3"/>
      <c r="E3" s="3"/>
      <c r="F3" s="3"/>
    </row>
    <row r="4" spans="1:13" ht="15" customHeight="1">
      <c r="B4" s="48" t="s">
        <v>29</v>
      </c>
      <c r="C4" s="47" t="s">
        <v>43</v>
      </c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s="2" customFormat="1" ht="32.25" customHeight="1">
      <c r="B5" s="49"/>
      <c r="C5" s="36">
        <v>2009</v>
      </c>
      <c r="D5" s="36">
        <v>2010</v>
      </c>
      <c r="E5" s="36">
        <v>2011</v>
      </c>
      <c r="F5" s="36">
        <v>2012</v>
      </c>
      <c r="G5" s="36">
        <v>2013</v>
      </c>
      <c r="H5" s="36">
        <v>2014</v>
      </c>
      <c r="I5" s="36">
        <v>2015</v>
      </c>
      <c r="J5" s="36">
        <v>2016</v>
      </c>
      <c r="K5" s="36">
        <v>2017</v>
      </c>
      <c r="L5" s="36">
        <v>2018</v>
      </c>
      <c r="M5" s="36">
        <v>2019</v>
      </c>
    </row>
    <row r="6" spans="1:13">
      <c r="B6" s="30" t="s">
        <v>2</v>
      </c>
      <c r="C6" s="31">
        <v>1481.2215269344099</v>
      </c>
      <c r="D6" s="31">
        <v>1610.5635726375599</v>
      </c>
      <c r="E6" s="31">
        <v>1758.0808226117499</v>
      </c>
      <c r="F6" s="31">
        <v>1930.7149688008501</v>
      </c>
      <c r="G6" s="31">
        <v>2104.11200560319</v>
      </c>
      <c r="H6" s="31">
        <v>2286.95592637865</v>
      </c>
      <c r="I6" s="31">
        <v>2493.08073656836</v>
      </c>
      <c r="J6" s="31">
        <v>2683.7752472829402</v>
      </c>
      <c r="K6" s="31">
        <v>2826.6393845522998</v>
      </c>
      <c r="L6" s="32">
        <v>2994.22</v>
      </c>
      <c r="M6" s="32">
        <v>3020.83</v>
      </c>
    </row>
    <row r="7" spans="1:13">
      <c r="B7" s="30" t="s">
        <v>1</v>
      </c>
      <c r="C7" s="31">
        <v>1155.78020154346</v>
      </c>
      <c r="D7" s="31">
        <v>1271.1028749382499</v>
      </c>
      <c r="E7" s="31">
        <v>1392.27701172139</v>
      </c>
      <c r="F7" s="31">
        <v>1547.0220078315699</v>
      </c>
      <c r="G7" s="31">
        <v>1680.58393257648</v>
      </c>
      <c r="H7" s="31">
        <v>1830.20813569087</v>
      </c>
      <c r="I7" s="31">
        <v>1989.3912989727401</v>
      </c>
      <c r="J7" s="31">
        <v>2171.97310396683</v>
      </c>
      <c r="K7" s="31">
        <v>2301.1369147077198</v>
      </c>
      <c r="L7" s="32">
        <v>2381.5858458951602</v>
      </c>
      <c r="M7" s="32">
        <v>2464.92</v>
      </c>
    </row>
    <row r="8" spans="1:13" ht="14.25" thickBot="1">
      <c r="B8" s="33" t="s">
        <v>0</v>
      </c>
      <c r="C8" s="34">
        <v>1226.29285085583</v>
      </c>
      <c r="D8" s="34">
        <v>1335.6986461142601</v>
      </c>
      <c r="E8" s="34">
        <v>1458.57492809362</v>
      </c>
      <c r="F8" s="34">
        <v>1607.7822543608099</v>
      </c>
      <c r="G8" s="34">
        <v>1748.0135356286901</v>
      </c>
      <c r="H8" s="34">
        <v>1919.6107068956701</v>
      </c>
      <c r="I8" s="34">
        <v>2090.6884225703202</v>
      </c>
      <c r="J8" s="34">
        <v>2286.3352050359199</v>
      </c>
      <c r="K8" s="34">
        <v>2399.1852882130102</v>
      </c>
      <c r="L8" s="35">
        <v>2462.6957511640599</v>
      </c>
      <c r="M8" s="35">
        <v>2541.3200000000002</v>
      </c>
    </row>
    <row r="9" spans="1:13">
      <c r="B9" s="26" t="s">
        <v>30</v>
      </c>
    </row>
    <row r="10" spans="1:13">
      <c r="B10" s="26" t="s">
        <v>32</v>
      </c>
    </row>
    <row r="11" spans="1:13">
      <c r="B11" s="26" t="s">
        <v>31</v>
      </c>
    </row>
  </sheetData>
  <sortState ref="G27:H37">
    <sortCondition ref="G27:G37"/>
  </sortState>
  <mergeCells count="2">
    <mergeCell ref="C4:M4"/>
    <mergeCell ref="B4:B5"/>
  </mergeCells>
  <hyperlinks>
    <hyperlink ref="A1" location="Índice!A1" display="Índice"/>
  </hyperlinks>
  <printOptions gridLines="1"/>
  <pageMargins left="0.75" right="0.75" top="1" bottom="1" header="0.5" footer="0.5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M25"/>
  <sheetViews>
    <sheetView showGridLines="0" workbookViewId="0">
      <selection activeCell="E17" sqref="E17"/>
    </sheetView>
  </sheetViews>
  <sheetFormatPr defaultRowHeight="13.5"/>
  <cols>
    <col min="1" max="1" width="9.140625" style="1"/>
    <col min="2" max="2" width="10.7109375" style="1" customWidth="1"/>
    <col min="3" max="6" width="12.7109375" style="1" customWidth="1"/>
    <col min="7" max="7" width="13.28515625" style="1" customWidth="1"/>
    <col min="8" max="8" width="12.7109375" style="1" customWidth="1"/>
    <col min="9" max="9" width="13.140625" style="1" customWidth="1"/>
    <col min="10" max="10" width="14.7109375" style="1" customWidth="1"/>
    <col min="11" max="11" width="13.140625" style="1" customWidth="1"/>
    <col min="12" max="13" width="12.7109375" style="1" customWidth="1"/>
    <col min="14" max="16384" width="9.140625" style="1"/>
  </cols>
  <sheetData>
    <row r="1" spans="1:13" ht="14.25">
      <c r="A1" s="11" t="s">
        <v>22</v>
      </c>
      <c r="C1" s="3"/>
      <c r="D1" s="3"/>
      <c r="E1" s="3"/>
      <c r="F1" s="3"/>
    </row>
    <row r="2" spans="1:13" ht="14.25">
      <c r="A2" s="11"/>
      <c r="C2" s="3"/>
      <c r="D2" s="3"/>
      <c r="E2" s="3"/>
      <c r="F2" s="3"/>
    </row>
    <row r="3" spans="1:13" ht="14.25" thickBot="1">
      <c r="B3" s="18" t="s">
        <v>35</v>
      </c>
      <c r="C3" s="3"/>
      <c r="D3" s="3"/>
      <c r="E3" s="3"/>
      <c r="F3" s="3"/>
    </row>
    <row r="4" spans="1:13" ht="15" customHeight="1">
      <c r="B4" s="50" t="s">
        <v>23</v>
      </c>
      <c r="C4" s="47" t="s">
        <v>43</v>
      </c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s="2" customFormat="1" ht="32.25" customHeight="1">
      <c r="B5" s="51"/>
      <c r="C5" s="36">
        <v>2009</v>
      </c>
      <c r="D5" s="36">
        <v>2010</v>
      </c>
      <c r="E5" s="36">
        <v>2011</v>
      </c>
      <c r="F5" s="36">
        <v>2012</v>
      </c>
      <c r="G5" s="36">
        <v>2013</v>
      </c>
      <c r="H5" s="36">
        <v>2014</v>
      </c>
      <c r="I5" s="36">
        <v>2015</v>
      </c>
      <c r="J5" s="36">
        <v>2016</v>
      </c>
      <c r="K5" s="36">
        <v>2017</v>
      </c>
      <c r="L5" s="36">
        <v>2018</v>
      </c>
      <c r="M5" s="36">
        <v>2019</v>
      </c>
    </row>
    <row r="6" spans="1:13">
      <c r="B6" s="30" t="s">
        <v>2</v>
      </c>
      <c r="C6" s="31">
        <v>2621.1887218208294</v>
      </c>
      <c r="D6" s="31">
        <v>2698.0286592783068</v>
      </c>
      <c r="E6" s="31">
        <v>2761.7464849981861</v>
      </c>
      <c r="F6" s="31">
        <v>2873.8927857826848</v>
      </c>
      <c r="G6" s="31">
        <v>2961.0158281091003</v>
      </c>
      <c r="H6" s="31">
        <v>3020.3278050260501</v>
      </c>
      <c r="I6" s="31">
        <v>2980.3274384909855</v>
      </c>
      <c r="J6" s="31">
        <v>2998.7543821601043</v>
      </c>
      <c r="K6" s="31">
        <v>3072.2443846924184</v>
      </c>
      <c r="L6" s="31">
        <v>3127.8370674999996</v>
      </c>
      <c r="M6" s="31">
        <v>3020.83</v>
      </c>
    </row>
    <row r="7" spans="1:13">
      <c r="B7" s="30" t="s">
        <v>1</v>
      </c>
      <c r="C7" s="31">
        <v>2045.2835542159066</v>
      </c>
      <c r="D7" s="31">
        <v>2129.3614506989807</v>
      </c>
      <c r="E7" s="31">
        <v>2187.1099973396804</v>
      </c>
      <c r="F7" s="31">
        <v>2302.7611323257875</v>
      </c>
      <c r="G7" s="31">
        <v>2365.0051002861164</v>
      </c>
      <c r="H7" s="31">
        <v>2417.1119598116752</v>
      </c>
      <c r="I7" s="31">
        <v>2378.1971386874529</v>
      </c>
      <c r="J7" s="31">
        <v>2426.8849897354135</v>
      </c>
      <c r="K7" s="31">
        <v>2501.0813205445247</v>
      </c>
      <c r="L7" s="31">
        <v>2487.8641142682313</v>
      </c>
      <c r="M7" s="31">
        <v>2464.92</v>
      </c>
    </row>
    <row r="8" spans="1:13" ht="14.25" thickBot="1">
      <c r="B8" s="33" t="s">
        <v>0</v>
      </c>
      <c r="C8" s="34">
        <v>2170.063648052253</v>
      </c>
      <c r="D8" s="34">
        <v>2237.572790420048</v>
      </c>
      <c r="E8" s="34">
        <v>2291.2565389256952</v>
      </c>
      <c r="F8" s="34">
        <v>2393.2035005595685</v>
      </c>
      <c r="G8" s="34">
        <v>2459.8955440405452</v>
      </c>
      <c r="H8" s="34">
        <v>2535.1837899401457</v>
      </c>
      <c r="I8" s="34">
        <v>2499.2917316020948</v>
      </c>
      <c r="J8" s="34">
        <v>2554.6691073067964</v>
      </c>
      <c r="K8" s="34">
        <v>2607.6490583946656</v>
      </c>
      <c r="L8" s="34">
        <v>2572.5935490597558</v>
      </c>
      <c r="M8" s="34">
        <v>2541.3200000000002</v>
      </c>
    </row>
    <row r="9" spans="1:13">
      <c r="B9" s="26" t="s">
        <v>30</v>
      </c>
    </row>
    <row r="10" spans="1:13">
      <c r="B10" s="26" t="s">
        <v>3</v>
      </c>
    </row>
    <row r="11" spans="1:13">
      <c r="B11" s="26" t="s">
        <v>34</v>
      </c>
    </row>
    <row r="12" spans="1:13">
      <c r="B12" s="25" t="s">
        <v>33</v>
      </c>
    </row>
    <row r="13" spans="1:13">
      <c r="B13" s="26" t="s">
        <v>31</v>
      </c>
    </row>
    <row r="14" spans="1:13">
      <c r="B14" s="13"/>
    </row>
    <row r="15" spans="1:13">
      <c r="B15" s="14"/>
    </row>
    <row r="16" spans="1:13">
      <c r="B16" s="15"/>
    </row>
    <row r="17" spans="2:3" ht="14.25">
      <c r="B17" s="15"/>
      <c r="C17" s="16"/>
    </row>
    <row r="18" spans="2:3" ht="14.25">
      <c r="B18" s="15"/>
      <c r="C18" s="16"/>
    </row>
    <row r="19" spans="2:3" ht="14.25">
      <c r="B19" s="15"/>
      <c r="C19" s="16"/>
    </row>
    <row r="20" spans="2:3" ht="14.25">
      <c r="B20" s="15"/>
      <c r="C20" s="16"/>
    </row>
    <row r="21" spans="2:3" ht="14.25">
      <c r="B21" s="15"/>
      <c r="C21" s="16"/>
    </row>
    <row r="22" spans="2:3" ht="14.25">
      <c r="B22" s="15"/>
      <c r="C22" s="16"/>
    </row>
    <row r="23" spans="2:3" ht="14.25">
      <c r="B23" s="15"/>
      <c r="C23" s="16"/>
    </row>
    <row r="24" spans="2:3" ht="14.25">
      <c r="B24" s="15"/>
      <c r="C24" s="16"/>
    </row>
    <row r="25" spans="2:3" ht="14.25">
      <c r="B25" s="15"/>
      <c r="C25" s="16"/>
    </row>
  </sheetData>
  <mergeCells count="2">
    <mergeCell ref="C4:M4"/>
    <mergeCell ref="B4:B5"/>
  </mergeCells>
  <hyperlinks>
    <hyperlink ref="A1" location="Índice!A1" display="Índice"/>
  </hyperlinks>
  <printOptions gridLines="1"/>
  <pageMargins left="0.75" right="0.75" top="1" bottom="1" header="0.5" footer="0.5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O36"/>
  <sheetViews>
    <sheetView workbookViewId="0">
      <selection activeCell="G28" sqref="G28"/>
    </sheetView>
  </sheetViews>
  <sheetFormatPr defaultRowHeight="13.5"/>
  <cols>
    <col min="1" max="1" width="9.140625" style="4"/>
    <col min="2" max="11" width="15.7109375" style="4" customWidth="1"/>
    <col min="12" max="16384" width="9.140625" style="4"/>
  </cols>
  <sheetData>
    <row r="1" spans="1:12" ht="14.25">
      <c r="A1" s="12" t="s">
        <v>22</v>
      </c>
    </row>
    <row r="2" spans="1:12" ht="14.25">
      <c r="A2" s="12"/>
    </row>
    <row r="3" spans="1:12" ht="14.25" thickBot="1">
      <c r="B3" s="28" t="s">
        <v>45</v>
      </c>
    </row>
    <row r="4" spans="1:12" s="19" customFormat="1" ht="15" customHeight="1">
      <c r="B4" s="52" t="s">
        <v>43</v>
      </c>
      <c r="C4" s="54" t="s">
        <v>44</v>
      </c>
      <c r="D4" s="54"/>
      <c r="E4" s="54"/>
      <c r="F4" s="54"/>
      <c r="G4" s="54"/>
      <c r="H4" s="54"/>
      <c r="I4" s="54"/>
      <c r="J4" s="54"/>
      <c r="K4" s="54"/>
    </row>
    <row r="5" spans="1:12" s="7" customFormat="1" ht="25.5" customHeight="1">
      <c r="B5" s="53"/>
      <c r="C5" s="41" t="s">
        <v>11</v>
      </c>
      <c r="D5" s="41" t="s">
        <v>10</v>
      </c>
      <c r="E5" s="41" t="s">
        <v>9</v>
      </c>
      <c r="F5" s="41" t="s">
        <v>8</v>
      </c>
      <c r="G5" s="41" t="s">
        <v>7</v>
      </c>
      <c r="H5" s="41" t="s">
        <v>6</v>
      </c>
      <c r="I5" s="41" t="s">
        <v>5</v>
      </c>
      <c r="J5" s="41" t="s">
        <v>4</v>
      </c>
      <c r="K5" s="41" t="s">
        <v>0</v>
      </c>
    </row>
    <row r="6" spans="1:12" s="7" customFormat="1" ht="13.5" customHeight="1">
      <c r="B6" s="37">
        <v>2009</v>
      </c>
      <c r="C6" s="24">
        <v>1136.1775524484401</v>
      </c>
      <c r="D6" s="24">
        <v>1141.81160118512</v>
      </c>
      <c r="E6" s="24">
        <v>1060.16242037251</v>
      </c>
      <c r="F6" s="24">
        <v>1195.94980633622</v>
      </c>
      <c r="G6" s="24">
        <v>1061.97171020624</v>
      </c>
      <c r="H6" s="24">
        <v>1147.4452446615701</v>
      </c>
      <c r="I6" s="24">
        <v>1103.11973282036</v>
      </c>
      <c r="J6" s="24">
        <v>1323.98806109729</v>
      </c>
      <c r="K6" s="24">
        <v>1226.29285085583</v>
      </c>
    </row>
    <row r="7" spans="1:12" s="7" customFormat="1" ht="13.5" customHeight="1">
      <c r="B7" s="37">
        <v>2010</v>
      </c>
      <c r="C7" s="24">
        <v>1257.06872816855</v>
      </c>
      <c r="D7" s="24">
        <v>1244.51933476607</v>
      </c>
      <c r="E7" s="24">
        <v>1160.9988149789699</v>
      </c>
      <c r="F7" s="24">
        <v>1316.2039333529201</v>
      </c>
      <c r="G7" s="24">
        <v>1200.29518521152</v>
      </c>
      <c r="H7" s="24">
        <v>1271.3810887228699</v>
      </c>
      <c r="I7" s="24">
        <v>1197.99371908219</v>
      </c>
      <c r="J7" s="24">
        <v>1476.0010480360099</v>
      </c>
      <c r="K7" s="24">
        <v>1335.6986461142601</v>
      </c>
    </row>
    <row r="8" spans="1:12" s="7" customFormat="1" ht="13.5" customHeight="1">
      <c r="B8" s="37">
        <v>2011</v>
      </c>
      <c r="C8" s="24">
        <v>1361.8477333255601</v>
      </c>
      <c r="D8" s="24">
        <v>1369.1638898885799</v>
      </c>
      <c r="E8" s="24">
        <v>1274.3289002417</v>
      </c>
      <c r="F8" s="24">
        <v>1453.4727972503099</v>
      </c>
      <c r="G8" s="24">
        <v>1300.9533992860499</v>
      </c>
      <c r="H8" s="24">
        <v>1409.5203414632699</v>
      </c>
      <c r="I8" s="24">
        <v>1294.7662097822299</v>
      </c>
      <c r="J8" s="24">
        <v>1613.1063573000399</v>
      </c>
      <c r="K8" s="24">
        <v>1458.57492809362</v>
      </c>
    </row>
    <row r="9" spans="1:12">
      <c r="B9" s="38">
        <v>2012</v>
      </c>
      <c r="C9" s="23">
        <v>1535.4282602086901</v>
      </c>
      <c r="D9" s="23">
        <v>1496.37767928219</v>
      </c>
      <c r="E9" s="23">
        <v>1429.3186776617699</v>
      </c>
      <c r="F9" s="23">
        <v>1612.4043295373699</v>
      </c>
      <c r="G9" s="23">
        <v>1416.2078447666599</v>
      </c>
      <c r="H9" s="23">
        <v>1583.10561334249</v>
      </c>
      <c r="I9" s="23">
        <v>1437.3922519063899</v>
      </c>
      <c r="J9" s="23">
        <v>1795.83514308857</v>
      </c>
      <c r="K9" s="23">
        <v>1607.7822543608099</v>
      </c>
    </row>
    <row r="10" spans="1:12">
      <c r="B10" s="38">
        <v>2013</v>
      </c>
      <c r="C10" s="23">
        <v>1670.64769877711</v>
      </c>
      <c r="D10" s="23">
        <v>1642.6956177542199</v>
      </c>
      <c r="E10" s="23">
        <v>1555.04031149876</v>
      </c>
      <c r="F10" s="23">
        <v>1750.6904972964801</v>
      </c>
      <c r="G10" s="23">
        <v>1531.5185815903101</v>
      </c>
      <c r="H10" s="23">
        <v>1721.9105931604099</v>
      </c>
      <c r="I10" s="23">
        <v>1578.3491744164501</v>
      </c>
      <c r="J10" s="23">
        <v>1902.6564069629201</v>
      </c>
      <c r="K10" s="23">
        <v>1748.0135356286901</v>
      </c>
    </row>
    <row r="11" spans="1:12">
      <c r="B11" s="38">
        <v>2014</v>
      </c>
      <c r="C11" s="23">
        <v>1813.19469725453</v>
      </c>
      <c r="D11" s="23">
        <v>1800.0934421525701</v>
      </c>
      <c r="E11" s="23">
        <v>1700.1293471013</v>
      </c>
      <c r="F11" s="23">
        <v>1877.7462484620401</v>
      </c>
      <c r="G11" s="23">
        <v>1668.1188499336799</v>
      </c>
      <c r="H11" s="23">
        <v>1860.9603671637401</v>
      </c>
      <c r="I11" s="23">
        <v>1740.6385604268401</v>
      </c>
      <c r="J11" s="23">
        <v>2041.16049862665</v>
      </c>
      <c r="K11" s="23">
        <v>1919.6107068956701</v>
      </c>
    </row>
    <row r="12" spans="1:12">
      <c r="B12" s="38">
        <v>2015</v>
      </c>
      <c r="C12" s="23">
        <v>1988.8570210338901</v>
      </c>
      <c r="D12" s="23">
        <v>1971.51764945227</v>
      </c>
      <c r="E12" s="23">
        <v>1868.8538600221</v>
      </c>
      <c r="F12" s="23">
        <v>2030.27289653808</v>
      </c>
      <c r="G12" s="23">
        <v>1814.8495850210199</v>
      </c>
      <c r="H12" s="23">
        <v>2020.0095265964501</v>
      </c>
      <c r="I12" s="23">
        <v>1859.6904959127601</v>
      </c>
      <c r="J12" s="23">
        <v>2153.87099769323</v>
      </c>
      <c r="K12" s="23">
        <v>2090.6884225703202</v>
      </c>
    </row>
    <row r="13" spans="1:12">
      <c r="B13" s="38">
        <v>2016</v>
      </c>
      <c r="C13" s="23">
        <v>2191.0315176849299</v>
      </c>
      <c r="D13" s="23">
        <v>2191.8552093098901</v>
      </c>
      <c r="E13" s="23">
        <v>2036.46810737335</v>
      </c>
      <c r="F13" s="23">
        <v>2248.0216817283099</v>
      </c>
      <c r="G13" s="23">
        <v>1992.147731965</v>
      </c>
      <c r="H13" s="23">
        <v>2175.1071106434001</v>
      </c>
      <c r="I13" s="23">
        <v>2009.8381545679199</v>
      </c>
      <c r="J13" s="23">
        <v>2352.5251318667802</v>
      </c>
      <c r="K13" s="23">
        <v>2286.3352050359199</v>
      </c>
    </row>
    <row r="14" spans="1:12">
      <c r="B14" s="38">
        <v>2017</v>
      </c>
      <c r="C14" s="23">
        <v>2313.8957054474599</v>
      </c>
      <c r="D14" s="23">
        <v>2313.4042198541902</v>
      </c>
      <c r="E14" s="23">
        <v>2171.8199712885198</v>
      </c>
      <c r="F14" s="23">
        <v>2364.7596343907599</v>
      </c>
      <c r="G14" s="23">
        <v>2126.7999131658999</v>
      </c>
      <c r="H14" s="23">
        <v>2315.2203437246499</v>
      </c>
      <c r="I14" s="23">
        <v>2158.7113743857099</v>
      </c>
      <c r="J14" s="23">
        <v>2498.6524265405901</v>
      </c>
      <c r="K14" s="23">
        <v>2399.1852882130102</v>
      </c>
    </row>
    <row r="15" spans="1:12">
      <c r="B15" s="38">
        <v>2018</v>
      </c>
      <c r="C15" s="23">
        <v>2408.3132991794901</v>
      </c>
      <c r="D15" s="23">
        <v>2391.4281294799498</v>
      </c>
      <c r="E15" s="23">
        <v>2255.45984906986</v>
      </c>
      <c r="F15" s="23">
        <v>2451.7947511626298</v>
      </c>
      <c r="G15" s="23">
        <v>2187.60180477935</v>
      </c>
      <c r="H15" s="23">
        <v>2406.2772431102899</v>
      </c>
      <c r="I15" s="23">
        <v>2247.3211676367901</v>
      </c>
      <c r="J15" s="23">
        <v>2605.5756990313198</v>
      </c>
      <c r="K15" s="23">
        <v>2462.6957511640599</v>
      </c>
      <c r="L15" s="6"/>
    </row>
    <row r="16" spans="1:12" ht="14.25" thickBot="1">
      <c r="B16" s="39">
        <v>2019</v>
      </c>
      <c r="C16" s="40">
        <v>2509.0144018598298</v>
      </c>
      <c r="D16" s="40">
        <v>2486.6269569209599</v>
      </c>
      <c r="E16" s="40">
        <v>2373.2569495173202</v>
      </c>
      <c r="F16" s="40">
        <v>2551.9495143146701</v>
      </c>
      <c r="G16" s="40">
        <v>2277.2528321997202</v>
      </c>
      <c r="H16" s="40">
        <v>2500.1051269755299</v>
      </c>
      <c r="I16" s="40">
        <v>2330.2467753914598</v>
      </c>
      <c r="J16" s="40">
        <v>2479.7732509874099</v>
      </c>
      <c r="K16" s="40">
        <v>2541.3211638540402</v>
      </c>
      <c r="L16" s="6"/>
    </row>
    <row r="17" spans="2:15">
      <c r="B17" s="26" t="s">
        <v>30</v>
      </c>
    </row>
    <row r="18" spans="2:15">
      <c r="B18" s="26" t="s">
        <v>32</v>
      </c>
      <c r="K18" s="5"/>
    </row>
    <row r="19" spans="2:15">
      <c r="B19" s="26" t="s">
        <v>31</v>
      </c>
    </row>
    <row r="21" spans="2:15"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2:1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2:15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2:15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2:15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2:15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2:1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2:15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2:15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2:15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2:15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2:15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3:15"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3:15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3:15"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3:15"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</sheetData>
  <mergeCells count="2">
    <mergeCell ref="B4:B5"/>
    <mergeCell ref="C4:K4"/>
  </mergeCells>
  <hyperlinks>
    <hyperlink ref="A1" location="Índice!A1" display="Índice"/>
  </hyperlinks>
  <printOptions gridLines="1"/>
  <pageMargins left="0.75" right="0.75" top="1" bottom="1" header="0.5" footer="0.5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M36"/>
  <sheetViews>
    <sheetView workbookViewId="0">
      <selection activeCell="C4" sqref="C4:K4"/>
    </sheetView>
  </sheetViews>
  <sheetFormatPr defaultRowHeight="13.5"/>
  <cols>
    <col min="1" max="1" width="9.140625" style="4"/>
    <col min="2" max="11" width="15.7109375" style="4" customWidth="1"/>
    <col min="12" max="16384" width="9.140625" style="4"/>
  </cols>
  <sheetData>
    <row r="1" spans="1:12" ht="14.25">
      <c r="A1" s="12" t="s">
        <v>22</v>
      </c>
    </row>
    <row r="2" spans="1:12" ht="14.25">
      <c r="A2" s="12"/>
    </row>
    <row r="3" spans="1:12" ht="14.25" thickBot="1">
      <c r="B3" s="28" t="s">
        <v>46</v>
      </c>
    </row>
    <row r="4" spans="1:12" s="19" customFormat="1" ht="15" customHeight="1">
      <c r="B4" s="52" t="s">
        <v>43</v>
      </c>
      <c r="C4" s="54" t="s">
        <v>44</v>
      </c>
      <c r="D4" s="54"/>
      <c r="E4" s="54"/>
      <c r="F4" s="54"/>
      <c r="G4" s="54"/>
      <c r="H4" s="54"/>
      <c r="I4" s="54"/>
      <c r="J4" s="54"/>
      <c r="K4" s="54"/>
    </row>
    <row r="5" spans="1:12" s="7" customFormat="1" ht="25.5" customHeight="1">
      <c r="B5" s="53"/>
      <c r="C5" s="41" t="s">
        <v>11</v>
      </c>
      <c r="D5" s="41" t="s">
        <v>10</v>
      </c>
      <c r="E5" s="41" t="s">
        <v>9</v>
      </c>
      <c r="F5" s="41" t="s">
        <v>8</v>
      </c>
      <c r="G5" s="41" t="s">
        <v>7</v>
      </c>
      <c r="H5" s="41" t="s">
        <v>6</v>
      </c>
      <c r="I5" s="41" t="s">
        <v>5</v>
      </c>
      <c r="J5" s="41" t="s">
        <v>4</v>
      </c>
      <c r="K5" s="41" t="s">
        <v>0</v>
      </c>
    </row>
    <row r="6" spans="1:12" s="7" customFormat="1" ht="13.5" customHeight="1">
      <c r="B6" s="37">
        <v>2009</v>
      </c>
      <c r="C6" s="24">
        <v>2010.5944535031863</v>
      </c>
      <c r="D6" s="24">
        <v>2020.5645388268438</v>
      </c>
      <c r="E6" s="24">
        <v>1876.0770951864167</v>
      </c>
      <c r="F6" s="24">
        <v>2116.3682050450766</v>
      </c>
      <c r="G6" s="24">
        <v>1879.278837816024</v>
      </c>
      <c r="H6" s="24">
        <v>2030.5339069967706</v>
      </c>
      <c r="I6" s="24">
        <v>1952.0949094434625</v>
      </c>
      <c r="J6" s="24">
        <v>2342.9463523637528</v>
      </c>
      <c r="K6" s="24">
        <v>2170.063648052253</v>
      </c>
    </row>
    <row r="7" spans="1:12" s="7" customFormat="1" ht="13.5" customHeight="1">
      <c r="B7" s="37">
        <v>2010</v>
      </c>
      <c r="C7" s="24">
        <v>2105.8513385640344</v>
      </c>
      <c r="D7" s="24">
        <v>2084.8284968509315</v>
      </c>
      <c r="E7" s="24">
        <v>1944.9142706435271</v>
      </c>
      <c r="F7" s="24">
        <v>2204.9150955434916</v>
      </c>
      <c r="G7" s="24">
        <v>2010.7438565687828</v>
      </c>
      <c r="H7" s="24">
        <v>2129.8275166010435</v>
      </c>
      <c r="I7" s="24">
        <v>2006.8884225574934</v>
      </c>
      <c r="J7" s="24">
        <v>2472.6084684780985</v>
      </c>
      <c r="K7" s="24">
        <v>2237.572790420048</v>
      </c>
    </row>
    <row r="8" spans="1:12" s="7" customFormat="1" ht="13.5" customHeight="1">
      <c r="B8" s="37">
        <v>2011</v>
      </c>
      <c r="C8" s="24">
        <v>2139.3090364453624</v>
      </c>
      <c r="D8" s="24">
        <v>2150.8018924117905</v>
      </c>
      <c r="E8" s="24">
        <v>2001.8268305468735</v>
      </c>
      <c r="F8" s="24">
        <v>2283.2416674014271</v>
      </c>
      <c r="G8" s="24">
        <v>2043.6509126396049</v>
      </c>
      <c r="H8" s="24">
        <v>2214.1973215922458</v>
      </c>
      <c r="I8" s="24">
        <v>2033.9315364627987</v>
      </c>
      <c r="J8" s="24">
        <v>2534.0079676106234</v>
      </c>
      <c r="K8" s="24">
        <v>2291.2565389256952</v>
      </c>
    </row>
    <row r="9" spans="1:12">
      <c r="B9" s="38">
        <v>2012</v>
      </c>
      <c r="C9" s="23">
        <v>2285.5036975454095</v>
      </c>
      <c r="D9" s="23">
        <v>2227.3764314192272</v>
      </c>
      <c r="E9" s="23">
        <v>2127.5582893874121</v>
      </c>
      <c r="F9" s="23">
        <v>2400.0835158491955</v>
      </c>
      <c r="G9" s="23">
        <v>2108.0426546708795</v>
      </c>
      <c r="H9" s="23">
        <v>2356.4720193487792</v>
      </c>
      <c r="I9" s="23">
        <v>2139.5759031481348</v>
      </c>
      <c r="J9" s="23">
        <v>2673.122519676082</v>
      </c>
      <c r="K9" s="23">
        <v>2393.2035005595685</v>
      </c>
    </row>
    <row r="10" spans="1:12">
      <c r="B10" s="38">
        <v>2013</v>
      </c>
      <c r="C10" s="23">
        <v>2351.0223153994857</v>
      </c>
      <c r="D10" s="23">
        <v>2311.6866934758614</v>
      </c>
      <c r="E10" s="23">
        <v>2188.3335884372532</v>
      </c>
      <c r="F10" s="23">
        <v>2463.6627037014659</v>
      </c>
      <c r="G10" s="23">
        <v>2155.2325869801271</v>
      </c>
      <c r="H10" s="23">
        <v>2423.1621260461729</v>
      </c>
      <c r="I10" s="23">
        <v>2221.1350323958982</v>
      </c>
      <c r="J10" s="23">
        <v>2677.5170340113832</v>
      </c>
      <c r="K10" s="23">
        <v>2459.8955440405452</v>
      </c>
    </row>
    <row r="11" spans="1:12">
      <c r="B11" s="38">
        <v>2014</v>
      </c>
      <c r="C11" s="23">
        <v>2394.6427199913237</v>
      </c>
      <c r="D11" s="23">
        <v>2377.3402068082878</v>
      </c>
      <c r="E11" s="23">
        <v>2245.3200256123564</v>
      </c>
      <c r="F11" s="23">
        <v>2479.8944044338532</v>
      </c>
      <c r="G11" s="23">
        <v>2203.0445302550124</v>
      </c>
      <c r="H11" s="23">
        <v>2457.7256938643395</v>
      </c>
      <c r="I11" s="23">
        <v>2298.8195714302774</v>
      </c>
      <c r="J11" s="23">
        <v>2695.7116826842494</v>
      </c>
      <c r="K11" s="23">
        <v>2535.1837899401457</v>
      </c>
    </row>
    <row r="12" spans="1:12">
      <c r="B12" s="38">
        <v>2015</v>
      </c>
      <c r="C12" s="23">
        <v>2377.5584416819452</v>
      </c>
      <c r="D12" s="23">
        <v>2356.8302702541619</v>
      </c>
      <c r="E12" s="23">
        <v>2234.1019108832752</v>
      </c>
      <c r="F12" s="23">
        <v>2427.0686193283236</v>
      </c>
      <c r="G12" s="23">
        <v>2169.5430619776944</v>
      </c>
      <c r="H12" s="23">
        <v>2414.7993804706498</v>
      </c>
      <c r="I12" s="23">
        <v>2223.1476625577516</v>
      </c>
      <c r="J12" s="23">
        <v>2574.8226839339959</v>
      </c>
      <c r="K12" s="23">
        <v>2499.2917316020948</v>
      </c>
    </row>
    <row r="13" spans="1:12">
      <c r="B13" s="38">
        <v>2016</v>
      </c>
      <c r="C13" s="23">
        <v>2448.1801789328074</v>
      </c>
      <c r="D13" s="23">
        <v>2449.1005424663776</v>
      </c>
      <c r="E13" s="23">
        <v>2275.4765576207374</v>
      </c>
      <c r="F13" s="23">
        <v>2511.8589479870075</v>
      </c>
      <c r="G13" s="23">
        <v>2225.9545568088865</v>
      </c>
      <c r="H13" s="23">
        <v>2430.386816598374</v>
      </c>
      <c r="I13" s="23">
        <v>2245.7212017082602</v>
      </c>
      <c r="J13" s="23">
        <v>2628.627361948219</v>
      </c>
      <c r="K13" s="23">
        <v>2554.6691073067964</v>
      </c>
    </row>
    <row r="14" spans="1:12">
      <c r="B14" s="38">
        <v>2017</v>
      </c>
      <c r="C14" s="23">
        <v>2514.9487149563665</v>
      </c>
      <c r="D14" s="23">
        <v>2514.4145244747888</v>
      </c>
      <c r="E14" s="23">
        <v>2360.5281055017967</v>
      </c>
      <c r="F14" s="23">
        <v>2570.2321801671924</v>
      </c>
      <c r="G14" s="23">
        <v>2311.5962815409371</v>
      </c>
      <c r="H14" s="23">
        <v>2516.3884502586784</v>
      </c>
      <c r="I14" s="23">
        <v>2346.2805104792596</v>
      </c>
      <c r="J14" s="23">
        <v>2715.758836691246</v>
      </c>
      <c r="K14" s="23">
        <v>2607.6490583946656</v>
      </c>
    </row>
    <row r="15" spans="1:12">
      <c r="B15" s="38">
        <v>2018</v>
      </c>
      <c r="C15" s="23">
        <v>2515.7842801553747</v>
      </c>
      <c r="D15" s="23">
        <v>2498.1456097579921</v>
      </c>
      <c r="E15" s="23">
        <v>2356.1097448346022</v>
      </c>
      <c r="F15" s="23">
        <v>2561.2060919332621</v>
      </c>
      <c r="G15" s="23">
        <v>2285.2235353176284</v>
      </c>
      <c r="H15" s="23">
        <v>2513.6573650840865</v>
      </c>
      <c r="I15" s="23">
        <v>2347.6078747425818</v>
      </c>
      <c r="J15" s="23">
        <v>2721.8495146005921</v>
      </c>
      <c r="K15" s="23">
        <v>2572.5935490597558</v>
      </c>
      <c r="L15" s="6"/>
    </row>
    <row r="16" spans="1:12" ht="14.25" thickBot="1">
      <c r="B16" s="39">
        <v>2019</v>
      </c>
      <c r="C16" s="40">
        <v>2509.0144018598298</v>
      </c>
      <c r="D16" s="40">
        <v>2486.6269569209599</v>
      </c>
      <c r="E16" s="40">
        <v>2373.2569495173202</v>
      </c>
      <c r="F16" s="40">
        <v>2551.9495143146701</v>
      </c>
      <c r="G16" s="40">
        <v>2277.2528321997202</v>
      </c>
      <c r="H16" s="40">
        <v>2500.1051269755299</v>
      </c>
      <c r="I16" s="40">
        <v>2330.2467753914598</v>
      </c>
      <c r="J16" s="40">
        <v>2479.7732509874099</v>
      </c>
      <c r="K16" s="40">
        <v>2541.3211638540402</v>
      </c>
      <c r="L16" s="6"/>
    </row>
    <row r="17" spans="2:13">
      <c r="B17" s="4" t="s">
        <v>30</v>
      </c>
    </row>
    <row r="18" spans="2:13">
      <c r="B18" s="4" t="s">
        <v>3</v>
      </c>
      <c r="K18" s="5"/>
    </row>
    <row r="19" spans="2:13">
      <c r="B19" s="26" t="s">
        <v>42</v>
      </c>
    </row>
    <row r="20" spans="2:13">
      <c r="B20" s="26" t="s">
        <v>37</v>
      </c>
    </row>
    <row r="21" spans="2:13">
      <c r="B21" s="4" t="s">
        <v>31</v>
      </c>
    </row>
    <row r="22" spans="2:13">
      <c r="C22" s="17"/>
    </row>
    <row r="26" spans="2:13">
      <c r="E26" s="24"/>
      <c r="F26" s="24"/>
      <c r="G26" s="24"/>
      <c r="H26" s="24"/>
      <c r="I26" s="24"/>
      <c r="J26" s="24"/>
      <c r="K26" s="24"/>
      <c r="L26" s="24"/>
      <c r="M26" s="24"/>
    </row>
    <row r="27" spans="2:13">
      <c r="E27" s="24"/>
      <c r="F27" s="24"/>
      <c r="G27" s="24"/>
      <c r="H27" s="24"/>
      <c r="I27" s="24"/>
      <c r="J27" s="24"/>
      <c r="K27" s="24"/>
      <c r="L27" s="24"/>
      <c r="M27" s="24"/>
    </row>
    <row r="28" spans="2:13">
      <c r="E28" s="24"/>
      <c r="F28" s="24"/>
      <c r="G28" s="24"/>
      <c r="H28" s="24"/>
      <c r="I28" s="24"/>
      <c r="J28" s="24"/>
      <c r="K28" s="24"/>
      <c r="L28" s="24"/>
      <c r="M28" s="24"/>
    </row>
    <row r="29" spans="2:13">
      <c r="E29" s="23"/>
      <c r="F29" s="23"/>
      <c r="G29" s="23"/>
      <c r="H29" s="23"/>
      <c r="I29" s="23"/>
      <c r="J29" s="23"/>
      <c r="K29" s="23"/>
      <c r="L29" s="23"/>
      <c r="M29" s="23"/>
    </row>
    <row r="30" spans="2:13">
      <c r="E30" s="23"/>
      <c r="F30" s="23"/>
      <c r="G30" s="23"/>
      <c r="H30" s="23"/>
      <c r="I30" s="23"/>
      <c r="J30" s="23"/>
      <c r="K30" s="23"/>
      <c r="L30" s="23"/>
      <c r="M30" s="23"/>
    </row>
    <row r="31" spans="2:13">
      <c r="E31" s="23"/>
      <c r="F31" s="23"/>
      <c r="G31" s="23"/>
      <c r="H31" s="23"/>
      <c r="I31" s="23"/>
      <c r="J31" s="23"/>
      <c r="K31" s="23"/>
      <c r="L31" s="23"/>
      <c r="M31" s="23"/>
    </row>
    <row r="32" spans="2:13">
      <c r="E32" s="23"/>
      <c r="F32" s="23"/>
      <c r="G32" s="23"/>
      <c r="H32" s="23"/>
      <c r="I32" s="23"/>
      <c r="J32" s="23"/>
      <c r="K32" s="23"/>
      <c r="L32" s="23"/>
      <c r="M32" s="23"/>
    </row>
    <row r="33" spans="5:13">
      <c r="E33" s="23"/>
      <c r="F33" s="23"/>
      <c r="G33" s="23"/>
      <c r="H33" s="23"/>
      <c r="I33" s="23"/>
      <c r="J33" s="23"/>
      <c r="K33" s="23"/>
      <c r="L33" s="23"/>
      <c r="M33" s="23"/>
    </row>
    <row r="34" spans="5:13">
      <c r="E34" s="23"/>
      <c r="F34" s="23"/>
      <c r="G34" s="23"/>
      <c r="H34" s="23"/>
      <c r="I34" s="23"/>
      <c r="J34" s="23"/>
      <c r="K34" s="23"/>
      <c r="L34" s="23"/>
      <c r="M34" s="23"/>
    </row>
    <row r="35" spans="5:13">
      <c r="E35" s="23"/>
      <c r="F35" s="23"/>
      <c r="G35" s="23"/>
      <c r="H35" s="23"/>
      <c r="I35" s="23"/>
      <c r="J35" s="23"/>
      <c r="K35" s="23"/>
      <c r="L35" s="23"/>
      <c r="M35" s="23"/>
    </row>
    <row r="36" spans="5:13">
      <c r="E36" s="23"/>
      <c r="F36" s="23"/>
      <c r="G36" s="23"/>
      <c r="H36" s="23"/>
      <c r="I36" s="23"/>
      <c r="J36" s="23"/>
      <c r="K36" s="23"/>
      <c r="L36" s="23"/>
      <c r="M36" s="23"/>
    </row>
  </sheetData>
  <mergeCells count="2">
    <mergeCell ref="B4:B5"/>
    <mergeCell ref="C4:K4"/>
  </mergeCells>
  <hyperlinks>
    <hyperlink ref="A1" location="Índice!A1" display="Índice"/>
  </hyperlinks>
  <printOptions gridLines="1"/>
  <pageMargins left="0.75" right="0.75" top="1" bottom="1" header="0.5" footer="0.5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G19"/>
  <sheetViews>
    <sheetView workbookViewId="0">
      <selection activeCell="C4" sqref="C4:D4"/>
    </sheetView>
  </sheetViews>
  <sheetFormatPr defaultRowHeight="13.5"/>
  <cols>
    <col min="1" max="1" width="9.140625" style="4"/>
    <col min="2" max="5" width="15.7109375" style="4" customWidth="1"/>
    <col min="6" max="16384" width="9.140625" style="4"/>
  </cols>
  <sheetData>
    <row r="1" spans="1:7" ht="14.25">
      <c r="A1" s="12" t="s">
        <v>22</v>
      </c>
    </row>
    <row r="2" spans="1:7" ht="14.25">
      <c r="A2" s="12"/>
    </row>
    <row r="3" spans="1:7" ht="14.25" thickBot="1">
      <c r="B3" s="28" t="s">
        <v>38</v>
      </c>
    </row>
    <row r="4" spans="1:7" s="19" customFormat="1" ht="15" customHeight="1">
      <c r="B4" s="52" t="s">
        <v>24</v>
      </c>
      <c r="C4" s="54" t="s">
        <v>25</v>
      </c>
      <c r="D4" s="54"/>
      <c r="E4" s="52" t="s">
        <v>26</v>
      </c>
    </row>
    <row r="5" spans="1:7" s="7" customFormat="1" ht="18.95" customHeight="1">
      <c r="B5" s="53"/>
      <c r="C5" s="42" t="s">
        <v>13</v>
      </c>
      <c r="D5" s="42" t="s">
        <v>12</v>
      </c>
      <c r="E5" s="53"/>
    </row>
    <row r="6" spans="1:7" s="7" customFormat="1" ht="13.5" customHeight="1">
      <c r="B6" s="37">
        <v>2009</v>
      </c>
      <c r="C6" s="24">
        <v>1278.73260067812</v>
      </c>
      <c r="D6" s="24">
        <v>1154.9184384187099</v>
      </c>
      <c r="E6" s="24">
        <v>1226.29285085583</v>
      </c>
      <c r="G6" s="8"/>
    </row>
    <row r="7" spans="1:7" s="7" customFormat="1" ht="13.5" customHeight="1">
      <c r="B7" s="37">
        <v>2010</v>
      </c>
      <c r="C7" s="24">
        <v>1392.1402544331099</v>
      </c>
      <c r="D7" s="24">
        <v>1257.1046148732901</v>
      </c>
      <c r="E7" s="24">
        <v>1335.6986461142601</v>
      </c>
      <c r="G7" s="8"/>
    </row>
    <row r="8" spans="1:7" s="7" customFormat="1" ht="13.5" customHeight="1">
      <c r="B8" s="37">
        <v>2011</v>
      </c>
      <c r="C8" s="24">
        <v>1526.5479548621499</v>
      </c>
      <c r="D8" s="24">
        <v>1364.9209808793501</v>
      </c>
      <c r="E8" s="24">
        <v>1458.57492809362</v>
      </c>
      <c r="G8" s="8"/>
    </row>
    <row r="9" spans="1:7">
      <c r="B9" s="38">
        <v>2012</v>
      </c>
      <c r="C9" s="23">
        <v>1674.74647307845</v>
      </c>
      <c r="D9" s="23">
        <v>1517.2231943760401</v>
      </c>
      <c r="E9" s="23">
        <v>1607.7822543608099</v>
      </c>
      <c r="G9" s="8"/>
    </row>
    <row r="10" spans="1:7">
      <c r="B10" s="38">
        <v>2013</v>
      </c>
      <c r="C10" s="23">
        <v>1817.02539237313</v>
      </c>
      <c r="D10" s="23">
        <v>1655.4705471009099</v>
      </c>
      <c r="E10" s="23">
        <v>1748.0135356286901</v>
      </c>
      <c r="G10" s="8"/>
    </row>
    <row r="11" spans="1:7">
      <c r="B11" s="38">
        <v>2014</v>
      </c>
      <c r="C11" s="23">
        <v>1993.05699543476</v>
      </c>
      <c r="D11" s="23">
        <v>1822.3553500969299</v>
      </c>
      <c r="E11" s="23">
        <v>1919.6107068956701</v>
      </c>
      <c r="G11" s="8"/>
    </row>
    <row r="12" spans="1:7">
      <c r="B12" s="38">
        <v>2015</v>
      </c>
      <c r="C12" s="23">
        <v>2168.7985539186102</v>
      </c>
      <c r="D12" s="23">
        <v>1990.46025135376</v>
      </c>
      <c r="E12" s="23">
        <v>2090.6884225703202</v>
      </c>
      <c r="G12" s="8"/>
    </row>
    <row r="13" spans="1:7">
      <c r="B13" s="38">
        <v>2016</v>
      </c>
      <c r="C13" s="23">
        <v>2349.48096508037</v>
      </c>
      <c r="D13" s="23">
        <v>2206.09883649425</v>
      </c>
      <c r="E13" s="23">
        <v>2286.3352050359199</v>
      </c>
      <c r="G13" s="8"/>
    </row>
    <row r="14" spans="1:7">
      <c r="B14" s="38">
        <v>2017</v>
      </c>
      <c r="C14" s="23">
        <v>2459.7642334125298</v>
      </c>
      <c r="D14" s="23">
        <v>2322.5183114504898</v>
      </c>
      <c r="E14" s="23">
        <v>2399.1852882130102</v>
      </c>
      <c r="G14" s="8"/>
    </row>
    <row r="15" spans="1:7">
      <c r="B15" s="38">
        <v>2018</v>
      </c>
      <c r="C15" s="23">
        <v>2508.7702661324201</v>
      </c>
      <c r="D15" s="23">
        <v>2403.8718620773998</v>
      </c>
      <c r="E15" s="23">
        <v>2462.6957511640599</v>
      </c>
      <c r="G15" s="8"/>
    </row>
    <row r="16" spans="1:7" ht="14.25" thickBot="1">
      <c r="B16" s="39">
        <v>2019</v>
      </c>
      <c r="C16" s="40">
        <v>2596.6429939520599</v>
      </c>
      <c r="D16" s="40">
        <v>2468.6267662801001</v>
      </c>
      <c r="E16" s="40">
        <v>2541.3211638540402</v>
      </c>
      <c r="G16" s="8"/>
    </row>
    <row r="17" spans="2:2">
      <c r="B17" s="4" t="s">
        <v>30</v>
      </c>
    </row>
    <row r="18" spans="2:2">
      <c r="B18" s="26" t="s">
        <v>32</v>
      </c>
    </row>
    <row r="19" spans="2:2">
      <c r="B19" s="4" t="s">
        <v>31</v>
      </c>
    </row>
  </sheetData>
  <mergeCells count="3">
    <mergeCell ref="B4:B5"/>
    <mergeCell ref="C4:D4"/>
    <mergeCell ref="E4:E5"/>
  </mergeCells>
  <hyperlinks>
    <hyperlink ref="A1" location="Índice!A1" display="Índice"/>
  </hyperlinks>
  <printOptions gridLines="1"/>
  <pageMargins left="0.75" right="0.75" top="1" bottom="1" header="0.5" footer="0.5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E22"/>
  <sheetViews>
    <sheetView workbookViewId="0">
      <selection activeCell="C5" sqref="C5"/>
    </sheetView>
  </sheetViews>
  <sheetFormatPr defaultRowHeight="13.5"/>
  <cols>
    <col min="1" max="1" width="9.140625" style="4"/>
    <col min="2" max="5" width="15.7109375" style="4" customWidth="1"/>
    <col min="6" max="16384" width="9.140625" style="4"/>
  </cols>
  <sheetData>
    <row r="1" spans="1:5" ht="14.25">
      <c r="A1" s="12" t="s">
        <v>22</v>
      </c>
    </row>
    <row r="2" spans="1:5" ht="14.25">
      <c r="A2" s="12"/>
    </row>
    <row r="3" spans="1:5" ht="14.25" thickBot="1">
      <c r="B3" s="28" t="s">
        <v>39</v>
      </c>
    </row>
    <row r="4" spans="1:5" s="20" customFormat="1" ht="15" customHeight="1">
      <c r="B4" s="52" t="s">
        <v>43</v>
      </c>
      <c r="C4" s="54" t="s">
        <v>25</v>
      </c>
      <c r="D4" s="54"/>
      <c r="E4" s="52" t="s">
        <v>27</v>
      </c>
    </row>
    <row r="5" spans="1:5" s="7" customFormat="1" ht="18.95" customHeight="1">
      <c r="B5" s="53"/>
      <c r="C5" s="42" t="s">
        <v>13</v>
      </c>
      <c r="D5" s="42" t="s">
        <v>12</v>
      </c>
      <c r="E5" s="53"/>
    </row>
    <row r="6" spans="1:5" s="7" customFormat="1" ht="13.5" customHeight="1">
      <c r="B6" s="37">
        <v>2009</v>
      </c>
      <c r="C6" s="24">
        <v>2262.8617058105501</v>
      </c>
      <c r="D6" s="24">
        <v>2043.7585670736048</v>
      </c>
      <c r="E6" s="24">
        <v>2170.063648052253</v>
      </c>
    </row>
    <row r="7" spans="1:5" s="7" customFormat="1" ht="13.5" customHeight="1">
      <c r="B7" s="37">
        <v>2010</v>
      </c>
      <c r="C7" s="24">
        <v>2332.1242129203301</v>
      </c>
      <c r="D7" s="24">
        <v>2105.9114562517316</v>
      </c>
      <c r="E7" s="24">
        <v>2237.572790420048</v>
      </c>
    </row>
    <row r="8" spans="1:5" s="7" customFormat="1" ht="13.5" customHeight="1">
      <c r="B8" s="37">
        <v>2011</v>
      </c>
      <c r="C8" s="24">
        <v>2398.0344898243334</v>
      </c>
      <c r="D8" s="24">
        <v>2144.1367613827179</v>
      </c>
      <c r="E8" s="24">
        <v>2291.2565389256952</v>
      </c>
    </row>
    <row r="9" spans="1:5">
      <c r="B9" s="38">
        <v>2012</v>
      </c>
      <c r="C9" s="23">
        <v>2492.8805570842442</v>
      </c>
      <c r="D9" s="23">
        <v>2258.4052349517069</v>
      </c>
      <c r="E9" s="23">
        <v>2393.2035005595685</v>
      </c>
    </row>
    <row r="10" spans="1:5">
      <c r="B10" s="38">
        <v>2013</v>
      </c>
      <c r="C10" s="23">
        <v>2557.0126174678717</v>
      </c>
      <c r="D10" s="23">
        <v>2329.6642383488497</v>
      </c>
      <c r="E10" s="23">
        <v>2459.8955440405452</v>
      </c>
    </row>
    <row r="11" spans="1:5">
      <c r="B11" s="38">
        <v>2014</v>
      </c>
      <c r="C11" s="23">
        <v>2632.1825405027971</v>
      </c>
      <c r="D11" s="23">
        <v>2406.7409743446128</v>
      </c>
      <c r="E11" s="23">
        <v>2535.1837899401457</v>
      </c>
    </row>
    <row r="12" spans="1:5">
      <c r="B12" s="38">
        <v>2015</v>
      </c>
      <c r="C12" s="23">
        <v>2592.6676757770419</v>
      </c>
      <c r="D12" s="23">
        <v>2379.4750066942383</v>
      </c>
      <c r="E12" s="23">
        <v>2499.2917316020948</v>
      </c>
    </row>
    <row r="13" spans="1:5">
      <c r="B13" s="38">
        <v>2016</v>
      </c>
      <c r="C13" s="23">
        <v>2625.2259189622555</v>
      </c>
      <c r="D13" s="23">
        <v>2465.0158615603282</v>
      </c>
      <c r="E13" s="23">
        <v>2554.6691073067964</v>
      </c>
    </row>
    <row r="14" spans="1:5">
      <c r="B14" s="38">
        <v>2017</v>
      </c>
      <c r="C14" s="23">
        <v>2673.4916717952046</v>
      </c>
      <c r="D14" s="23">
        <v>2524.3205340214358</v>
      </c>
      <c r="E14" s="23">
        <v>2607.6490583946656</v>
      </c>
    </row>
    <row r="15" spans="1:5">
      <c r="B15" s="38">
        <v>2018</v>
      </c>
      <c r="C15" s="23">
        <v>2620.7241392585793</v>
      </c>
      <c r="D15" s="23">
        <v>2511.1446439226033</v>
      </c>
      <c r="E15" s="23">
        <v>2572.5935490597558</v>
      </c>
    </row>
    <row r="16" spans="1:5" ht="14.25" thickBot="1">
      <c r="B16" s="39">
        <v>2019</v>
      </c>
      <c r="C16" s="40">
        <v>2596.6429939520599</v>
      </c>
      <c r="D16" s="40">
        <v>2468.6267662801001</v>
      </c>
      <c r="E16" s="40">
        <v>2541.3211638540402</v>
      </c>
    </row>
    <row r="17" spans="2:3">
      <c r="B17" s="4" t="s">
        <v>30</v>
      </c>
    </row>
    <row r="18" spans="2:3">
      <c r="B18" s="4" t="s">
        <v>3</v>
      </c>
    </row>
    <row r="19" spans="2:3">
      <c r="B19" s="26" t="s">
        <v>34</v>
      </c>
    </row>
    <row r="20" spans="2:3">
      <c r="B20" s="27" t="s">
        <v>33</v>
      </c>
    </row>
    <row r="21" spans="2:3">
      <c r="B21" s="4" t="s">
        <v>31</v>
      </c>
    </row>
    <row r="22" spans="2:3">
      <c r="C22" s="17"/>
    </row>
  </sheetData>
  <mergeCells count="3">
    <mergeCell ref="B4:B5"/>
    <mergeCell ref="C4:D4"/>
    <mergeCell ref="E4:E5"/>
  </mergeCells>
  <hyperlinks>
    <hyperlink ref="A1" location="Índice!A1" display="Índice"/>
  </hyperlinks>
  <printOptions gridLines="1"/>
  <pageMargins left="0.75" right="0.75" top="1" bottom="1" header="0.5" footer="0.5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K19"/>
  <sheetViews>
    <sheetView workbookViewId="0">
      <selection activeCell="C4" sqref="C4:J4"/>
    </sheetView>
  </sheetViews>
  <sheetFormatPr defaultRowHeight="13.5"/>
  <cols>
    <col min="1" max="1" width="9.140625" style="4"/>
    <col min="2" max="5" width="14.7109375" style="4" customWidth="1"/>
    <col min="6" max="8" width="14.7109375" style="9" customWidth="1"/>
    <col min="9" max="10" width="14.7109375" style="4" customWidth="1"/>
    <col min="11" max="16384" width="9.140625" style="4"/>
  </cols>
  <sheetData>
    <row r="1" spans="1:11" ht="14.25">
      <c r="A1" s="12" t="s">
        <v>22</v>
      </c>
    </row>
    <row r="2" spans="1:11" ht="14.25">
      <c r="A2" s="12"/>
    </row>
    <row r="3" spans="1:11" ht="14.25" thickBot="1">
      <c r="B3" s="28" t="s">
        <v>40</v>
      </c>
    </row>
    <row r="4" spans="1:11" s="21" customFormat="1">
      <c r="B4" s="55" t="s">
        <v>43</v>
      </c>
      <c r="C4" s="54" t="s">
        <v>28</v>
      </c>
      <c r="D4" s="54"/>
      <c r="E4" s="54"/>
      <c r="F4" s="54"/>
      <c r="G4" s="54"/>
      <c r="H4" s="54"/>
      <c r="I4" s="54"/>
      <c r="J4" s="54"/>
    </row>
    <row r="5" spans="1:11" s="7" customFormat="1" ht="40.5">
      <c r="B5" s="56"/>
      <c r="C5" s="41" t="s">
        <v>21</v>
      </c>
      <c r="D5" s="41" t="s">
        <v>20</v>
      </c>
      <c r="E5" s="41" t="s">
        <v>19</v>
      </c>
      <c r="F5" s="41" t="s">
        <v>18</v>
      </c>
      <c r="G5" s="41" t="s">
        <v>17</v>
      </c>
      <c r="H5" s="41" t="s">
        <v>16</v>
      </c>
      <c r="I5" s="41" t="s">
        <v>15</v>
      </c>
      <c r="J5" s="41" t="s">
        <v>14</v>
      </c>
    </row>
    <row r="6" spans="1:11" s="7" customFormat="1">
      <c r="B6" s="37">
        <v>2009</v>
      </c>
      <c r="C6" s="24">
        <v>4443.4805880863196</v>
      </c>
      <c r="D6" s="24">
        <v>1264.8799503743001</v>
      </c>
      <c r="E6" s="24">
        <v>2554.1795705704099</v>
      </c>
      <c r="F6" s="24">
        <v>1215.93475025608</v>
      </c>
      <c r="G6" s="24">
        <v>743.68485195248695</v>
      </c>
      <c r="H6" s="24">
        <v>1148.6933453460299</v>
      </c>
      <c r="I6" s="24">
        <v>1520.9439944102201</v>
      </c>
      <c r="J6" s="24">
        <v>712.691469138103</v>
      </c>
    </row>
    <row r="7" spans="1:11" s="7" customFormat="1">
      <c r="B7" s="37">
        <v>2010</v>
      </c>
      <c r="C7" s="24">
        <v>2853.7125842696501</v>
      </c>
      <c r="D7" s="24">
        <v>1444.25734726056</v>
      </c>
      <c r="E7" s="24">
        <v>2773.3138070785799</v>
      </c>
      <c r="F7" s="24">
        <v>1296.63036897252</v>
      </c>
      <c r="G7" s="24">
        <v>817.67351321063495</v>
      </c>
      <c r="H7" s="24">
        <v>1272.0885679391699</v>
      </c>
      <c r="I7" s="24">
        <v>1702.53022015284</v>
      </c>
      <c r="J7" s="24">
        <v>782.72536487103196</v>
      </c>
    </row>
    <row r="8" spans="1:11" s="7" customFormat="1">
      <c r="B8" s="37">
        <v>2011</v>
      </c>
      <c r="C8" s="24">
        <v>3397.0849234910602</v>
      </c>
      <c r="D8" s="24">
        <v>1630.5544519970799</v>
      </c>
      <c r="E8" s="24">
        <v>3119.3815866700102</v>
      </c>
      <c r="F8" s="24">
        <v>1490.51900405899</v>
      </c>
      <c r="G8" s="24">
        <v>896.14051896507601</v>
      </c>
      <c r="H8" s="24">
        <v>1364.6434244392301</v>
      </c>
      <c r="I8" s="24">
        <v>1857.72140307464</v>
      </c>
      <c r="J8" s="24">
        <v>870.83993651038702</v>
      </c>
    </row>
    <row r="9" spans="1:11">
      <c r="B9" s="38">
        <v>2012</v>
      </c>
      <c r="C9" s="23">
        <v>4856.2035056396699</v>
      </c>
      <c r="D9" s="23">
        <v>1734.14223456473</v>
      </c>
      <c r="E9" s="23">
        <v>3278.2421659178799</v>
      </c>
      <c r="F9" s="23">
        <v>1557.5114608936899</v>
      </c>
      <c r="G9" s="23">
        <v>1005.52738591284</v>
      </c>
      <c r="H9" s="23">
        <v>1476.3658865182099</v>
      </c>
      <c r="I9" s="23">
        <v>2132.6514383003901</v>
      </c>
      <c r="J9" s="23">
        <v>983.15388262563295</v>
      </c>
    </row>
    <row r="10" spans="1:11">
      <c r="B10" s="38">
        <v>2013</v>
      </c>
      <c r="C10" s="23">
        <v>5659.7387375913304</v>
      </c>
      <c r="D10" s="23">
        <v>1867.7265476928801</v>
      </c>
      <c r="E10" s="23">
        <v>3176.9052144222801</v>
      </c>
      <c r="F10" s="23">
        <v>1648.32888050308</v>
      </c>
      <c r="G10" s="23">
        <v>1106.4866729410001</v>
      </c>
      <c r="H10" s="23">
        <v>1612.3879340697399</v>
      </c>
      <c r="I10" s="23">
        <v>2330.7070000634899</v>
      </c>
      <c r="J10" s="23">
        <v>1081.77764716566</v>
      </c>
    </row>
    <row r="11" spans="1:11">
      <c r="B11" s="38">
        <v>2014</v>
      </c>
      <c r="C11" s="23">
        <v>5827.8124293750798</v>
      </c>
      <c r="D11" s="23">
        <v>2004.25366611351</v>
      </c>
      <c r="E11" s="23">
        <v>3573.4528284309099</v>
      </c>
      <c r="F11" s="23">
        <v>1786.8571267104701</v>
      </c>
      <c r="G11" s="23">
        <v>1197.2582462238099</v>
      </c>
      <c r="H11" s="23">
        <v>1750.85271693197</v>
      </c>
      <c r="I11" s="23">
        <v>2647.9647702019201</v>
      </c>
      <c r="J11" s="23">
        <v>1148.6401859215</v>
      </c>
    </row>
    <row r="12" spans="1:11">
      <c r="B12" s="38">
        <v>2015</v>
      </c>
      <c r="C12" s="23">
        <v>6040.8231690901403</v>
      </c>
      <c r="D12" s="23">
        <v>2169.5246395200002</v>
      </c>
      <c r="E12" s="23">
        <v>3879.5156028266601</v>
      </c>
      <c r="F12" s="23">
        <v>1931.4890199351</v>
      </c>
      <c r="G12" s="23">
        <v>1289.30986124984</v>
      </c>
      <c r="H12" s="23">
        <v>1896.42968792496</v>
      </c>
      <c r="I12" s="23">
        <v>2915.9974618379501</v>
      </c>
      <c r="J12" s="23">
        <v>1241.18452149886</v>
      </c>
    </row>
    <row r="13" spans="1:11">
      <c r="B13" s="38">
        <v>2016</v>
      </c>
      <c r="C13" s="23">
        <v>5955.2586333744002</v>
      </c>
      <c r="D13" s="23">
        <v>2301.3730346288799</v>
      </c>
      <c r="E13" s="23">
        <v>4415.0080527813798</v>
      </c>
      <c r="F13" s="23">
        <v>2119.5757057973701</v>
      </c>
      <c r="G13" s="23">
        <v>1408.5003127059799</v>
      </c>
      <c r="H13" s="23">
        <v>2068.7665313866501</v>
      </c>
      <c r="I13" s="23">
        <v>3287.0862929832902</v>
      </c>
      <c r="J13" s="23">
        <v>1355.7519480297101</v>
      </c>
    </row>
    <row r="14" spans="1:11">
      <c r="B14" s="38">
        <v>2017</v>
      </c>
      <c r="C14" s="23">
        <v>5917.7710469140002</v>
      </c>
      <c r="D14" s="23">
        <v>2367.2256906808602</v>
      </c>
      <c r="E14" s="23">
        <v>4354.7438874136797</v>
      </c>
      <c r="F14" s="23">
        <v>2266.9550249529698</v>
      </c>
      <c r="G14" s="23">
        <v>1491.96290815772</v>
      </c>
      <c r="H14" s="23">
        <v>2197.1803179629301</v>
      </c>
      <c r="I14" s="23">
        <v>3314.6862346349999</v>
      </c>
      <c r="J14" s="23">
        <v>1447.64898324195</v>
      </c>
      <c r="K14" s="10"/>
    </row>
    <row r="15" spans="1:11">
      <c r="B15" s="38">
        <v>2018</v>
      </c>
      <c r="C15" s="23">
        <v>5540.2605766102597</v>
      </c>
      <c r="D15" s="23">
        <v>2422.5713358521102</v>
      </c>
      <c r="E15" s="23">
        <v>3979.2362100246601</v>
      </c>
      <c r="F15" s="23">
        <v>2251.7904223329901</v>
      </c>
      <c r="G15" s="23">
        <v>1526.5120474062901</v>
      </c>
      <c r="H15" s="23">
        <v>2250.4442483769999</v>
      </c>
      <c r="I15" s="23">
        <v>3430.7445298116399</v>
      </c>
      <c r="J15" s="23">
        <v>1497.45048275862</v>
      </c>
      <c r="K15" s="10"/>
    </row>
    <row r="16" spans="1:11" ht="14.25" thickBot="1">
      <c r="B16" s="39">
        <v>2019</v>
      </c>
      <c r="C16" s="40">
        <v>5703.0798112643997</v>
      </c>
      <c r="D16" s="40">
        <v>2459.51402007257</v>
      </c>
      <c r="E16" s="40">
        <v>4076.83968529095</v>
      </c>
      <c r="F16" s="40">
        <v>2261.1416985839501</v>
      </c>
      <c r="G16" s="40">
        <v>1599.7598676392699</v>
      </c>
      <c r="H16" s="40">
        <v>2320.3210133959101</v>
      </c>
      <c r="I16" s="40">
        <v>3636.7728586759999</v>
      </c>
      <c r="J16" s="40">
        <v>1549.2636855308399</v>
      </c>
      <c r="K16" s="10"/>
    </row>
    <row r="17" spans="2:2">
      <c r="B17" s="4" t="s">
        <v>30</v>
      </c>
    </row>
    <row r="18" spans="2:2">
      <c r="B18" s="26" t="s">
        <v>32</v>
      </c>
    </row>
    <row r="19" spans="2:2">
      <c r="B19" s="4" t="s">
        <v>31</v>
      </c>
    </row>
  </sheetData>
  <mergeCells count="2">
    <mergeCell ref="B4:B5"/>
    <mergeCell ref="C4:J4"/>
  </mergeCells>
  <hyperlinks>
    <hyperlink ref="A1" location="Índice!A1" display="Índice"/>
  </hyperlinks>
  <printOptions gridLines="1"/>
  <pageMargins left="0.75" right="0.75" top="1" bottom="1" header="0.5" footer="0.5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K22"/>
  <sheetViews>
    <sheetView workbookViewId="0">
      <selection activeCell="H25" sqref="H25"/>
    </sheetView>
  </sheetViews>
  <sheetFormatPr defaultRowHeight="13.5"/>
  <cols>
    <col min="1" max="1" width="9.140625" style="4"/>
    <col min="2" max="5" width="14.7109375" style="4" customWidth="1"/>
    <col min="6" max="8" width="14.7109375" style="9" customWidth="1"/>
    <col min="9" max="10" width="14.7109375" style="4" customWidth="1"/>
    <col min="11" max="16384" width="9.140625" style="4"/>
  </cols>
  <sheetData>
    <row r="1" spans="1:11" ht="14.25">
      <c r="A1" s="12" t="s">
        <v>22</v>
      </c>
    </row>
    <row r="2" spans="1:11" ht="14.25">
      <c r="A2" s="12"/>
    </row>
    <row r="3" spans="1:11" ht="14.25" thickBot="1">
      <c r="B3" s="28" t="s">
        <v>41</v>
      </c>
    </row>
    <row r="4" spans="1:11" s="22" customFormat="1" ht="15" customHeight="1">
      <c r="B4" s="55" t="s">
        <v>24</v>
      </c>
      <c r="C4" s="54" t="s">
        <v>28</v>
      </c>
      <c r="D4" s="54"/>
      <c r="E4" s="54"/>
      <c r="F4" s="54"/>
      <c r="G4" s="54"/>
      <c r="H4" s="54"/>
      <c r="I4" s="54"/>
      <c r="J4" s="54"/>
    </row>
    <row r="5" spans="1:11" s="7" customFormat="1" ht="40.5">
      <c r="B5" s="56"/>
      <c r="C5" s="41" t="s">
        <v>21</v>
      </c>
      <c r="D5" s="41" t="s">
        <v>20</v>
      </c>
      <c r="E5" s="41" t="s">
        <v>19</v>
      </c>
      <c r="F5" s="41" t="s">
        <v>18</v>
      </c>
      <c r="G5" s="41" t="s">
        <v>17</v>
      </c>
      <c r="H5" s="41" t="s">
        <v>16</v>
      </c>
      <c r="I5" s="41" t="s">
        <v>15</v>
      </c>
      <c r="J5" s="41" t="s">
        <v>14</v>
      </c>
    </row>
    <row r="6" spans="1:11" s="7" customFormat="1">
      <c r="B6" s="37">
        <v>2009</v>
      </c>
      <c r="C6" s="24">
        <v>7863.2405695771376</v>
      </c>
      <c r="D6" s="24">
        <v>2238.3478771337213</v>
      </c>
      <c r="E6" s="24">
        <v>4519.9091169978574</v>
      </c>
      <c r="F6" s="24">
        <v>2151.7338196114374</v>
      </c>
      <c r="G6" s="24">
        <v>1316.0343075497112</v>
      </c>
      <c r="H6" s="24">
        <v>2032.7425620684896</v>
      </c>
      <c r="I6" s="24">
        <v>2691.4821126858533</v>
      </c>
      <c r="J6" s="24">
        <v>1261.188017506739</v>
      </c>
    </row>
    <row r="7" spans="1:11" s="7" customFormat="1">
      <c r="B7" s="37">
        <v>2010</v>
      </c>
      <c r="C7" s="24">
        <v>4780.5615801266749</v>
      </c>
      <c r="D7" s="24">
        <v>2419.4311733381987</v>
      </c>
      <c r="E7" s="24">
        <v>4645.8769214657323</v>
      </c>
      <c r="F7" s="24">
        <v>2172.1253078196432</v>
      </c>
      <c r="G7" s="24">
        <v>1369.7730471838586</v>
      </c>
      <c r="H7" s="24">
        <v>2131.0126913025274</v>
      </c>
      <c r="I7" s="24">
        <v>2852.0919045357546</v>
      </c>
      <c r="J7" s="24">
        <v>1311.2276364897987</v>
      </c>
    </row>
    <row r="8" spans="1:11" s="7" customFormat="1">
      <c r="B8" s="37">
        <v>2011</v>
      </c>
      <c r="C8" s="24">
        <v>5336.4368839165936</v>
      </c>
      <c r="D8" s="24">
        <v>2561.4169544897823</v>
      </c>
      <c r="E8" s="24">
        <v>4900.1962944774505</v>
      </c>
      <c r="F8" s="24">
        <v>2341.4370757811153</v>
      </c>
      <c r="G8" s="24">
        <v>1407.7355810295433</v>
      </c>
      <c r="H8" s="24">
        <v>2143.7007515514115</v>
      </c>
      <c r="I8" s="24">
        <v>2918.2705874838521</v>
      </c>
      <c r="J8" s="24">
        <v>1367.991222428986</v>
      </c>
    </row>
    <row r="9" spans="1:11">
      <c r="B9" s="38">
        <v>2012</v>
      </c>
      <c r="C9" s="23">
        <v>7228.5181638274171</v>
      </c>
      <c r="D9" s="23">
        <v>2581.291872684862</v>
      </c>
      <c r="E9" s="23">
        <v>4879.7034585231886</v>
      </c>
      <c r="F9" s="23">
        <v>2318.3748111800801</v>
      </c>
      <c r="G9" s="23">
        <v>1496.7397813653704</v>
      </c>
      <c r="H9" s="23">
        <v>2197.5886337461707</v>
      </c>
      <c r="I9" s="23">
        <v>3174.4776842576775</v>
      </c>
      <c r="J9" s="23">
        <v>1463.4365487656225</v>
      </c>
    </row>
    <row r="10" spans="1:11">
      <c r="B10" s="38">
        <v>2013</v>
      </c>
      <c r="C10" s="23">
        <v>7964.6786579528743</v>
      </c>
      <c r="D10" s="23">
        <v>2628.3619196939007</v>
      </c>
      <c r="E10" s="23">
        <v>4470.7062168061821</v>
      </c>
      <c r="F10" s="23">
        <v>2319.6141137457203</v>
      </c>
      <c r="G10" s="23">
        <v>1557.105583469568</v>
      </c>
      <c r="H10" s="23">
        <v>2269.0361449955094</v>
      </c>
      <c r="I10" s="23">
        <v>3279.8920872533463</v>
      </c>
      <c r="J10" s="23">
        <v>1522.3337575291694</v>
      </c>
    </row>
    <row r="11" spans="1:11">
      <c r="B11" s="38">
        <v>2014</v>
      </c>
      <c r="C11" s="23">
        <v>7696.6520079773627</v>
      </c>
      <c r="D11" s="23">
        <v>2646.9697147481261</v>
      </c>
      <c r="E11" s="23">
        <v>4719.3733876408205</v>
      </c>
      <c r="F11" s="23">
        <v>2359.8593226754765</v>
      </c>
      <c r="G11" s="23">
        <v>1581.1902315898762</v>
      </c>
      <c r="H11" s="23">
        <v>2312.3091627868462</v>
      </c>
      <c r="I11" s="23">
        <v>3497.1035208511912</v>
      </c>
      <c r="J11" s="23">
        <v>1516.9815261820629</v>
      </c>
    </row>
    <row r="12" spans="1:11">
      <c r="B12" s="38">
        <v>2015</v>
      </c>
      <c r="C12" s="23">
        <v>7221.4392329278498</v>
      </c>
      <c r="D12" s="23">
        <v>2593.5356672579333</v>
      </c>
      <c r="E12" s="23">
        <v>4637.7265804368617</v>
      </c>
      <c r="F12" s="23">
        <v>2308.9784613956081</v>
      </c>
      <c r="G12" s="23">
        <v>1541.2920648085642</v>
      </c>
      <c r="H12" s="23">
        <v>2267.0671475611393</v>
      </c>
      <c r="I12" s="23">
        <v>3485.8988393805744</v>
      </c>
      <c r="J12" s="23">
        <v>1483.7611279067887</v>
      </c>
    </row>
    <row r="13" spans="1:11">
      <c r="B13" s="38">
        <v>2016</v>
      </c>
      <c r="C13" s="23">
        <v>6654.19279867348</v>
      </c>
      <c r="D13" s="23">
        <v>2571.4718397396705</v>
      </c>
      <c r="E13" s="23">
        <v>4933.1719408896242</v>
      </c>
      <c r="F13" s="23">
        <v>2368.3380128477138</v>
      </c>
      <c r="G13" s="23">
        <v>1573.8078251064669</v>
      </c>
      <c r="H13" s="23">
        <v>2311.5656603296188</v>
      </c>
      <c r="I13" s="23">
        <v>3672.8725460902392</v>
      </c>
      <c r="J13" s="23">
        <v>1514.8686908086586</v>
      </c>
    </row>
    <row r="14" spans="1:11">
      <c r="B14" s="38">
        <v>2017</v>
      </c>
      <c r="C14" s="23">
        <v>6431.9626225177299</v>
      </c>
      <c r="D14" s="23">
        <v>2572.9125106087058</v>
      </c>
      <c r="E14" s="23">
        <v>4733.124970944722</v>
      </c>
      <c r="F14" s="23">
        <v>2463.9293868981185</v>
      </c>
      <c r="G14" s="23">
        <v>1621.5986700697995</v>
      </c>
      <c r="H14" s="23">
        <v>2388.0919974825383</v>
      </c>
      <c r="I14" s="23">
        <v>3602.6973327506944</v>
      </c>
      <c r="J14" s="23">
        <v>1573.4343348064531</v>
      </c>
      <c r="K14" s="10"/>
    </row>
    <row r="15" spans="1:11">
      <c r="B15" s="38">
        <v>2018</v>
      </c>
      <c r="C15" s="23">
        <v>5787.4947048414924</v>
      </c>
      <c r="D15" s="23">
        <v>2530.6785817145105</v>
      </c>
      <c r="E15" s="23">
        <v>4156.8096258970099</v>
      </c>
      <c r="F15" s="23">
        <v>2352.2765699295996</v>
      </c>
      <c r="G15" s="23">
        <v>1594.6326475217957</v>
      </c>
      <c r="H15" s="23">
        <v>2350.8703229608232</v>
      </c>
      <c r="I15" s="23">
        <v>3583.841504454484</v>
      </c>
      <c r="J15" s="23">
        <v>1564.2742105517232</v>
      </c>
      <c r="K15" s="10"/>
    </row>
    <row r="16" spans="1:11" ht="14.25" thickBot="1">
      <c r="B16" s="39">
        <v>2019</v>
      </c>
      <c r="C16" s="40">
        <v>5703.0798112643997</v>
      </c>
      <c r="D16" s="40">
        <v>2459.51402007257</v>
      </c>
      <c r="E16" s="40">
        <v>4076.83968529095</v>
      </c>
      <c r="F16" s="40">
        <v>2261.1416985839501</v>
      </c>
      <c r="G16" s="40">
        <v>1599.7598676392699</v>
      </c>
      <c r="H16" s="40">
        <v>2320.3210133959101</v>
      </c>
      <c r="I16" s="40">
        <v>3636.7728586759999</v>
      </c>
      <c r="J16" s="40">
        <v>1549.2636855308399</v>
      </c>
      <c r="K16" s="10"/>
    </row>
    <row r="17" spans="2:3">
      <c r="B17" s="4" t="s">
        <v>30</v>
      </c>
    </row>
    <row r="18" spans="2:3">
      <c r="B18" s="4" t="s">
        <v>3</v>
      </c>
    </row>
    <row r="19" spans="2:3">
      <c r="B19" s="26" t="s">
        <v>34</v>
      </c>
    </row>
    <row r="20" spans="2:3">
      <c r="B20" s="29" t="s">
        <v>33</v>
      </c>
    </row>
    <row r="21" spans="2:3">
      <c r="B21" s="4" t="s">
        <v>31</v>
      </c>
    </row>
    <row r="22" spans="2:3">
      <c r="C22" s="17"/>
    </row>
  </sheetData>
  <mergeCells count="2">
    <mergeCell ref="B4:B5"/>
    <mergeCell ref="C4:J4"/>
  </mergeCells>
  <hyperlinks>
    <hyperlink ref="A1" location="Índice!A1" display="Índice"/>
  </hyperlinks>
  <printOptions gridLines="1"/>
  <pageMargins left="0.75" right="0.75" top="1" bottom="1" header="0.5" footer="0.5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Gráficos</vt:lpstr>
      </vt:variant>
      <vt:variant>
        <vt:i4>8</vt:i4>
      </vt:variant>
    </vt:vector>
  </HeadingPairs>
  <TitlesOfParts>
    <vt:vector size="17" baseType="lpstr">
      <vt:lpstr>Índice</vt:lpstr>
      <vt:lpstr>Tab 16</vt:lpstr>
      <vt:lpstr>Tab 17</vt:lpstr>
      <vt:lpstr>Tab 18</vt:lpstr>
      <vt:lpstr>Tab 19</vt:lpstr>
      <vt:lpstr>Tab 20</vt:lpstr>
      <vt:lpstr>Tab 21</vt:lpstr>
      <vt:lpstr>Tab 22</vt:lpstr>
      <vt:lpstr>Tab 23</vt:lpstr>
      <vt:lpstr>Gráf 16</vt:lpstr>
      <vt:lpstr>Gráf 17</vt:lpstr>
      <vt:lpstr>Gráf 18</vt:lpstr>
      <vt:lpstr>Gráf 19</vt:lpstr>
      <vt:lpstr>Gráf 20</vt:lpstr>
      <vt:lpstr>Gráf 21</vt:lpstr>
      <vt:lpstr>Gráf 22</vt:lpstr>
      <vt:lpstr>Gráf 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luanarodrigues</dc:creator>
  <cp:lastModifiedBy>silvaniaconceicao</cp:lastModifiedBy>
  <dcterms:created xsi:type="dcterms:W3CDTF">2017-11-09T13:28:04Z</dcterms:created>
  <dcterms:modified xsi:type="dcterms:W3CDTF">2020-10-28T00:41:26Z</dcterms:modified>
</cp:coreProperties>
</file>