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l_min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<sst xmlns="http://schemas.openxmlformats.org/spreadsheetml/2006/main" count="29" uniqueCount="24">
  <si>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Período</t>
  </si>
  <si>
    <t>Evolução do salário mínimo</t>
  </si>
  <si>
    <t xml:space="preserve"> 01/09/1993</t>
  </si>
  <si>
    <t>Valor</t>
  </si>
  <si>
    <t>Variação</t>
  </si>
  <si>
    <t>01/03/1986 (2)</t>
  </si>
  <si>
    <t>01/05/1970 (1)</t>
  </si>
  <si>
    <t>01/02/1989 (3)</t>
  </si>
  <si>
    <t>01/03/1990 (4)</t>
  </si>
  <si>
    <t>01/08/1993 (5)</t>
  </si>
  <si>
    <t>01/01/1994 (6)</t>
  </si>
  <si>
    <t>Fonte: Conjuntura Econômica - FGV.</t>
  </si>
  <si>
    <t>(1) Cruzeiros.</t>
  </si>
  <si>
    <t>(2) Cruzados.</t>
  </si>
  <si>
    <t>(3) Cruzados novos.</t>
  </si>
  <si>
    <t>(4) Cruzeiros.</t>
  </si>
  <si>
    <t>(5) Cruzeiros reais.</t>
  </si>
  <si>
    <t>(6) Reais (Obs: de jan.-maio os valores foram divididos por 2.750).</t>
  </si>
  <si>
    <t>Variação %</t>
  </si>
  <si>
    <t>01/02/2020 (7)</t>
  </si>
  <si>
    <t xml:space="preserve">Contudo, como o INPC ficou acumulado em 4,48% em 2019, determinou-se, por meio da portaria nº 09/2020, a aplicação deste percentual para o salário mínimo a partir de 01/02/2020.
</t>
  </si>
  <si>
    <t>sendo este percentual resultado da previsão da inflação pelo INPC para o ano de 2019.</t>
  </si>
  <si>
    <t>(7) De acordo com a portaria nº 916/2019 do Ministério da Economia, o salário mínimo foi reajustado em 4,10%,</t>
  </si>
  <si>
    <t>Brasil - 1970-2020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</si>
</sst>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mm/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mmm/yyyy"/>
  </numFmts>
  <fonts count="4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75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8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right"/>
    </xf>
    <xf numFmtId="178" fontId="0" fillId="0" borderId="11" xfId="60" applyFont="1" applyFill="1" applyBorder="1" applyAlignment="1" applyProtection="1">
      <alignment horizontal="right"/>
      <protection/>
    </xf>
    <xf numFmtId="14" fontId="0" fillId="0" borderId="12" xfId="0" applyNumberFormat="1" applyFont="1" applyFill="1" applyBorder="1" applyAlignment="1">
      <alignment horizontal="right"/>
    </xf>
    <xf numFmtId="178" fontId="0" fillId="0" borderId="12" xfId="60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14" fontId="0" fillId="0" borderId="16" xfId="0" applyNumberFormat="1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left"/>
    </xf>
    <xf numFmtId="14" fontId="0" fillId="0" borderId="19" xfId="0" applyNumberFormat="1" applyFont="1" applyFill="1" applyBorder="1" applyAlignment="1">
      <alignment horizontal="left"/>
    </xf>
    <xf numFmtId="178" fontId="0" fillId="0" borderId="20" xfId="60" applyNumberFormat="1" applyFont="1" applyFill="1" applyBorder="1" applyAlignment="1" applyProtection="1">
      <alignment horizontal="center" vertical="center"/>
      <protection/>
    </xf>
    <xf numFmtId="2" fontId="0" fillId="0" borderId="20" xfId="0" applyNumberFormat="1" applyFont="1" applyFill="1" applyBorder="1" applyAlignment="1">
      <alignment horizontal="center"/>
    </xf>
    <xf numFmtId="178" fontId="0" fillId="0" borderId="21" xfId="6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>
      <alignment horizontal="center"/>
    </xf>
    <xf numFmtId="178" fontId="0" fillId="0" borderId="17" xfId="60" applyFont="1" applyFill="1" applyBorder="1" applyAlignment="1" applyProtection="1">
      <alignment horizontal="center" vertical="center"/>
      <protection/>
    </xf>
    <xf numFmtId="178" fontId="0" fillId="0" borderId="17" xfId="60" applyNumberFormat="1" applyFont="1" applyFill="1" applyBorder="1" applyAlignment="1" applyProtection="1">
      <alignment horizontal="center" vertical="center"/>
      <protection/>
    </xf>
    <xf numFmtId="178" fontId="0" fillId="0" borderId="19" xfId="60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>
      <alignment horizontal="center"/>
    </xf>
    <xf numFmtId="14" fontId="0" fillId="33" borderId="23" xfId="0" applyNumberFormat="1" applyFont="1" applyFill="1" applyBorder="1" applyAlignment="1">
      <alignment horizontal="left"/>
    </xf>
    <xf numFmtId="14" fontId="0" fillId="0" borderId="24" xfId="0" applyNumberFormat="1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14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4" fontId="0" fillId="0" borderId="26" xfId="6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78" fontId="0" fillId="0" borderId="28" xfId="60" applyFont="1" applyFill="1" applyBorder="1" applyAlignment="1" applyProtection="1">
      <alignment horizontal="center"/>
      <protection/>
    </xf>
    <xf numFmtId="178" fontId="0" fillId="0" borderId="12" xfId="60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>
      <alignment horizontal="center"/>
    </xf>
    <xf numFmtId="178" fontId="0" fillId="0" borderId="29" xfId="60" applyFont="1" applyFill="1" applyBorder="1" applyAlignment="1" applyProtection="1">
      <alignment/>
      <protection/>
    </xf>
    <xf numFmtId="178" fontId="0" fillId="0" borderId="24" xfId="60" applyFont="1" applyFill="1" applyBorder="1" applyAlignment="1" applyProtection="1">
      <alignment/>
      <protection/>
    </xf>
    <xf numFmtId="178" fontId="0" fillId="0" borderId="21" xfId="60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>
      <alignment/>
    </xf>
    <xf numFmtId="178" fontId="0" fillId="0" borderId="22" xfId="60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"/>
    </xf>
    <xf numFmtId="4" fontId="0" fillId="0" borderId="13" xfId="6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4" fontId="0" fillId="0" borderId="12" xfId="0" applyNumberFormat="1" applyFill="1" applyBorder="1" applyAlignment="1">
      <alignment horizontal="left"/>
    </xf>
    <xf numFmtId="14" fontId="0" fillId="0" borderId="12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tabSelected="1" zoomScalePageLayoutView="0" workbookViewId="0" topLeftCell="A1">
      <selection activeCell="M65536" sqref="M65536"/>
    </sheetView>
  </sheetViews>
  <sheetFormatPr defaultColWidth="9.140625" defaultRowHeight="12.75"/>
  <cols>
    <col min="1" max="1" width="13.7109375" style="1" customWidth="1"/>
    <col min="2" max="2" width="11.57421875" style="1" customWidth="1"/>
    <col min="3" max="3" width="8.421875" style="1" customWidth="1"/>
    <col min="4" max="5" width="12.8515625" style="1" customWidth="1"/>
    <col min="6" max="6" width="9.57421875" style="1" customWidth="1"/>
    <col min="7" max="7" width="12.8515625" style="1" bestFit="1" customWidth="1"/>
    <col min="8" max="8" width="10.140625" style="1" customWidth="1"/>
    <col min="9" max="9" width="10.57421875" style="56" bestFit="1" customWidth="1"/>
    <col min="10" max="10" width="9.140625" style="5" customWidth="1"/>
    <col min="11" max="16384" width="9.140625" style="1" customWidth="1"/>
  </cols>
  <sheetData>
    <row r="1" spans="1:8" ht="12.75">
      <c r="A1" s="7" t="s">
        <v>1</v>
      </c>
      <c r="B1" s="2"/>
      <c r="C1" s="2"/>
      <c r="D1" s="3"/>
      <c r="E1" s="4"/>
      <c r="F1" s="4"/>
      <c r="G1" s="4"/>
      <c r="H1" s="4"/>
    </row>
    <row r="2" spans="1:9" ht="13.5" thickBot="1">
      <c r="A2" s="7" t="s">
        <v>23</v>
      </c>
      <c r="B2" s="2"/>
      <c r="C2" s="2"/>
      <c r="D2" s="3"/>
      <c r="E2" s="4"/>
      <c r="F2" s="4"/>
      <c r="G2" s="4"/>
      <c r="H2" s="4"/>
      <c r="I2" s="4"/>
    </row>
    <row r="3" spans="1:9" ht="18.75" customHeight="1" thickBot="1">
      <c r="A3" s="6" t="s">
        <v>0</v>
      </c>
      <c r="B3" s="18" t="s">
        <v>3</v>
      </c>
      <c r="C3" s="19" t="s">
        <v>4</v>
      </c>
      <c r="D3" s="19" t="s">
        <v>0</v>
      </c>
      <c r="E3" s="19" t="s">
        <v>3</v>
      </c>
      <c r="F3" s="20" t="s">
        <v>4</v>
      </c>
      <c r="G3" s="19" t="s">
        <v>0</v>
      </c>
      <c r="H3" s="19" t="s">
        <v>3</v>
      </c>
      <c r="I3" s="20" t="s">
        <v>18</v>
      </c>
    </row>
    <row r="4" spans="1:9" ht="12.75">
      <c r="A4" s="21" t="s">
        <v>6</v>
      </c>
      <c r="B4" s="27">
        <v>187.2</v>
      </c>
      <c r="C4" s="28">
        <v>20</v>
      </c>
      <c r="D4" s="35">
        <v>32813</v>
      </c>
      <c r="E4" s="51">
        <v>557.32</v>
      </c>
      <c r="F4" s="40">
        <f>((E4/B54)-1)*100</f>
        <v>45.998480601472245</v>
      </c>
      <c r="G4" s="46">
        <v>39173</v>
      </c>
      <c r="H4" s="48">
        <v>380</v>
      </c>
      <c r="I4" s="62">
        <v>8.571428571428562</v>
      </c>
    </row>
    <row r="5" spans="1:9" ht="12.75">
      <c r="A5" s="22">
        <v>26054</v>
      </c>
      <c r="B5" s="29">
        <v>225.6</v>
      </c>
      <c r="C5" s="30">
        <f aca="true" t="shared" si="0" ref="C5:C26">((B5/B4)-1)*100</f>
        <v>20.512820512820507</v>
      </c>
      <c r="D5" s="36">
        <v>32843</v>
      </c>
      <c r="E5" s="52">
        <v>788.18</v>
      </c>
      <c r="F5" s="41">
        <f>((E5/E4)-1)*100</f>
        <v>41.42323979042559</v>
      </c>
      <c r="G5" s="47">
        <v>39508</v>
      </c>
      <c r="H5" s="49">
        <v>415</v>
      </c>
      <c r="I5" s="63">
        <v>9.210526315789469</v>
      </c>
    </row>
    <row r="6" spans="1:9" ht="12.75">
      <c r="A6" s="22">
        <v>26420</v>
      </c>
      <c r="B6" s="29">
        <v>268.8</v>
      </c>
      <c r="C6" s="30">
        <f t="shared" si="0"/>
        <v>19.14893617021278</v>
      </c>
      <c r="D6" s="37">
        <v>32874</v>
      </c>
      <c r="E6" s="53">
        <v>1283.95</v>
      </c>
      <c r="F6" s="42">
        <f>((E6/E5)-1)*100</f>
        <v>62.90060646045321</v>
      </c>
      <c r="G6" s="47">
        <v>39845</v>
      </c>
      <c r="H6" s="49">
        <v>465</v>
      </c>
      <c r="I6" s="13">
        <v>12.04819277108433</v>
      </c>
    </row>
    <row r="7" spans="1:9" ht="12.75">
      <c r="A7" s="22">
        <v>26785</v>
      </c>
      <c r="B7" s="29">
        <v>312</v>
      </c>
      <c r="C7" s="30">
        <f t="shared" si="0"/>
        <v>16.07142857142856</v>
      </c>
      <c r="D7" s="37">
        <v>32905</v>
      </c>
      <c r="E7" s="53">
        <v>2004.37</v>
      </c>
      <c r="F7" s="42">
        <f>((E7/E6)-1)*100</f>
        <v>56.109661591183446</v>
      </c>
      <c r="G7" s="47">
        <v>40179</v>
      </c>
      <c r="H7" s="49">
        <v>510</v>
      </c>
      <c r="I7" s="13">
        <v>9.68</v>
      </c>
    </row>
    <row r="8" spans="1:9" ht="12.75">
      <c r="A8" s="22">
        <v>27150</v>
      </c>
      <c r="B8" s="29">
        <v>376.8</v>
      </c>
      <c r="C8" s="30">
        <f t="shared" si="0"/>
        <v>20.769230769230763</v>
      </c>
      <c r="D8" s="38" t="s">
        <v>8</v>
      </c>
      <c r="E8" s="53">
        <v>3674.06</v>
      </c>
      <c r="F8" s="42">
        <f>((E8/E7)-1)*100</f>
        <v>83.30248407230204</v>
      </c>
      <c r="G8" s="47">
        <v>40544</v>
      </c>
      <c r="H8" s="11">
        <v>540</v>
      </c>
      <c r="I8" s="13">
        <v>5.882352941176472</v>
      </c>
    </row>
    <row r="9" spans="1:9" ht="12.75">
      <c r="A9" s="22">
        <v>27515</v>
      </c>
      <c r="B9" s="29">
        <v>532.8</v>
      </c>
      <c r="C9" s="30">
        <f t="shared" si="0"/>
        <v>41.40127388535031</v>
      </c>
      <c r="D9" s="37">
        <v>33025</v>
      </c>
      <c r="E9" s="53">
        <v>3858.76</v>
      </c>
      <c r="F9" s="42">
        <v>5.027136192658821</v>
      </c>
      <c r="G9" s="47">
        <v>40603</v>
      </c>
      <c r="H9" s="11">
        <v>545</v>
      </c>
      <c r="I9" s="13">
        <v>0.92592592592593</v>
      </c>
    </row>
    <row r="10" spans="1:9" ht="12.75">
      <c r="A10" s="22">
        <v>27881</v>
      </c>
      <c r="B10" s="29">
        <v>768</v>
      </c>
      <c r="C10" s="30">
        <f t="shared" si="0"/>
        <v>44.14414414414416</v>
      </c>
      <c r="D10" s="37">
        <v>33055</v>
      </c>
      <c r="E10" s="53">
        <v>4904.75</v>
      </c>
      <c r="F10" s="42">
        <v>27.106894442774365</v>
      </c>
      <c r="G10" s="47">
        <v>40909</v>
      </c>
      <c r="H10" s="11">
        <v>622</v>
      </c>
      <c r="I10" s="13">
        <v>14.13</v>
      </c>
    </row>
    <row r="11" spans="1:9" ht="12.75">
      <c r="A11" s="22">
        <v>28246</v>
      </c>
      <c r="B11" s="29">
        <v>1106.4</v>
      </c>
      <c r="C11" s="30">
        <f t="shared" si="0"/>
        <v>44.06250000000001</v>
      </c>
      <c r="D11" s="37">
        <v>33086</v>
      </c>
      <c r="E11" s="53">
        <v>5203.46</v>
      </c>
      <c r="F11" s="42">
        <v>6.090218665579283</v>
      </c>
      <c r="G11" s="47">
        <v>41275</v>
      </c>
      <c r="H11" s="11">
        <v>678</v>
      </c>
      <c r="I11" s="13">
        <v>9</v>
      </c>
    </row>
    <row r="12" spans="1:15" ht="12.75">
      <c r="A12" s="22">
        <v>28611</v>
      </c>
      <c r="B12" s="29">
        <v>1560</v>
      </c>
      <c r="C12" s="30">
        <f t="shared" si="0"/>
        <v>40.99783080260302</v>
      </c>
      <c r="D12" s="37">
        <v>33117</v>
      </c>
      <c r="E12" s="53">
        <v>6056.31</v>
      </c>
      <c r="F12" s="42">
        <v>16.390055847455365</v>
      </c>
      <c r="G12" s="47">
        <v>41640</v>
      </c>
      <c r="H12" s="11">
        <v>724</v>
      </c>
      <c r="I12" s="13">
        <v>6.78</v>
      </c>
      <c r="O12" s="65"/>
    </row>
    <row r="13" spans="1:9" ht="12.75">
      <c r="A13" s="22">
        <v>28976</v>
      </c>
      <c r="B13" s="29">
        <v>2268</v>
      </c>
      <c r="C13" s="30">
        <f t="shared" si="0"/>
        <v>45.38461538461538</v>
      </c>
      <c r="D13" s="37">
        <v>33147</v>
      </c>
      <c r="E13" s="53">
        <v>6425.14</v>
      </c>
      <c r="F13" s="42">
        <v>6.090011904938808</v>
      </c>
      <c r="G13" s="47">
        <v>42005</v>
      </c>
      <c r="H13" s="11">
        <v>788</v>
      </c>
      <c r="I13" s="13">
        <v>8.84</v>
      </c>
    </row>
    <row r="14" spans="1:9" ht="12.75">
      <c r="A14" s="22">
        <v>29160</v>
      </c>
      <c r="B14" s="29">
        <v>2932.8</v>
      </c>
      <c r="C14" s="30">
        <f t="shared" si="0"/>
        <v>29.31216931216931</v>
      </c>
      <c r="D14" s="37">
        <v>33178</v>
      </c>
      <c r="E14" s="53">
        <v>8329.55</v>
      </c>
      <c r="F14" s="42">
        <v>29.639976716460637</v>
      </c>
      <c r="G14" s="47">
        <v>42370</v>
      </c>
      <c r="H14" s="11">
        <v>880</v>
      </c>
      <c r="I14" s="13">
        <v>11.68</v>
      </c>
    </row>
    <row r="15" spans="1:9" ht="12.75">
      <c r="A15" s="22">
        <v>29342</v>
      </c>
      <c r="B15" s="29">
        <v>4149.6</v>
      </c>
      <c r="C15" s="30">
        <f t="shared" si="0"/>
        <v>41.48936170212767</v>
      </c>
      <c r="D15" s="37">
        <v>33208</v>
      </c>
      <c r="E15" s="53">
        <v>8836.82</v>
      </c>
      <c r="F15" s="42">
        <v>6.090004862207454</v>
      </c>
      <c r="G15" s="47">
        <v>42736</v>
      </c>
      <c r="H15" s="11">
        <v>937</v>
      </c>
      <c r="I15" s="13">
        <v>6.48</v>
      </c>
    </row>
    <row r="16" spans="1:9" ht="12.75">
      <c r="A16" s="22">
        <v>29526</v>
      </c>
      <c r="B16" s="29">
        <v>5788.8</v>
      </c>
      <c r="C16" s="30">
        <f t="shared" si="0"/>
        <v>39.50260266049739</v>
      </c>
      <c r="D16" s="37">
        <v>33239</v>
      </c>
      <c r="E16" s="53">
        <v>12325.6</v>
      </c>
      <c r="F16" s="42">
        <v>39.4800391996216</v>
      </c>
      <c r="G16" s="47">
        <v>43101</v>
      </c>
      <c r="H16" s="11">
        <v>954</v>
      </c>
      <c r="I16" s="64">
        <v>1.81</v>
      </c>
    </row>
    <row r="17" spans="1:9" ht="12.75">
      <c r="A17" s="22">
        <v>29707</v>
      </c>
      <c r="B17" s="29">
        <v>8464.8</v>
      </c>
      <c r="C17" s="30">
        <f t="shared" si="0"/>
        <v>46.22719734660032</v>
      </c>
      <c r="D17" s="37">
        <v>33270</v>
      </c>
      <c r="E17" s="53">
        <v>15895.46</v>
      </c>
      <c r="F17" s="42">
        <v>28.962971376646962</v>
      </c>
      <c r="G17" s="47">
        <v>43466</v>
      </c>
      <c r="H17" s="11">
        <v>998</v>
      </c>
      <c r="I17" s="13">
        <v>4.61</v>
      </c>
    </row>
    <row r="18" spans="1:9" ht="12.75">
      <c r="A18" s="22">
        <v>29891</v>
      </c>
      <c r="B18" s="29">
        <v>11928</v>
      </c>
      <c r="C18" s="30">
        <f t="shared" si="0"/>
        <v>40.912957187411415</v>
      </c>
      <c r="D18" s="37">
        <v>33298</v>
      </c>
      <c r="E18" s="53">
        <v>17000</v>
      </c>
      <c r="F18" s="42">
        <v>6.948776568907111</v>
      </c>
      <c r="G18" s="66">
        <v>43831</v>
      </c>
      <c r="H18" s="11">
        <v>1039</v>
      </c>
      <c r="I18" s="13">
        <v>4.1</v>
      </c>
    </row>
    <row r="19" spans="1:9" ht="12.75">
      <c r="A19" s="22">
        <v>30072</v>
      </c>
      <c r="B19" s="29">
        <v>16608</v>
      </c>
      <c r="C19" s="30">
        <f t="shared" si="0"/>
        <v>39.2354124748491</v>
      </c>
      <c r="D19" s="37">
        <v>33329</v>
      </c>
      <c r="E19" s="53">
        <v>20000</v>
      </c>
      <c r="F19" s="42">
        <v>17.647058823529417</v>
      </c>
      <c r="G19" s="67" t="s">
        <v>19</v>
      </c>
      <c r="H19" s="11">
        <v>1045</v>
      </c>
      <c r="I19" s="13">
        <v>4.48</v>
      </c>
    </row>
    <row r="20" spans="1:9" ht="12.75">
      <c r="A20" s="22">
        <v>30256</v>
      </c>
      <c r="B20" s="29">
        <v>23568</v>
      </c>
      <c r="C20" s="30">
        <f t="shared" si="0"/>
        <v>41.90751445086705</v>
      </c>
      <c r="D20" s="37">
        <v>33359</v>
      </c>
      <c r="E20" s="53">
        <v>23131.68</v>
      </c>
      <c r="F20" s="42">
        <v>15.658400000000006</v>
      </c>
      <c r="G20" s="10"/>
      <c r="H20" s="11"/>
      <c r="I20" s="50"/>
    </row>
    <row r="21" spans="1:9" ht="12.75">
      <c r="A21" s="22">
        <v>30437</v>
      </c>
      <c r="B21" s="29">
        <v>34776</v>
      </c>
      <c r="C21" s="30">
        <f t="shared" si="0"/>
        <v>47.55600814663951</v>
      </c>
      <c r="D21" s="37">
        <v>33451</v>
      </c>
      <c r="E21" s="53">
        <v>36161.6</v>
      </c>
      <c r="F21" s="42">
        <v>56.32932843615335</v>
      </c>
      <c r="G21" s="10"/>
      <c r="H21" s="11"/>
      <c r="I21" s="50"/>
    </row>
    <row r="22" spans="1:14" ht="12.75">
      <c r="A22" s="22">
        <v>30621</v>
      </c>
      <c r="B22" s="29">
        <v>57120</v>
      </c>
      <c r="C22" s="30">
        <f t="shared" si="0"/>
        <v>64.25120772946859</v>
      </c>
      <c r="D22" s="37">
        <v>33482</v>
      </c>
      <c r="E22" s="53">
        <v>42000</v>
      </c>
      <c r="F22" s="42">
        <v>16.145303305163484</v>
      </c>
      <c r="G22" s="10"/>
      <c r="H22" s="11"/>
      <c r="I22" s="50"/>
      <c r="N22" s="65"/>
    </row>
    <row r="23" spans="1:9" ht="12.75">
      <c r="A23" s="22">
        <v>30803</v>
      </c>
      <c r="B23" s="29">
        <v>97176</v>
      </c>
      <c r="C23" s="30">
        <f t="shared" si="0"/>
        <v>70.12605042016806</v>
      </c>
      <c r="D23" s="37">
        <v>33573</v>
      </c>
      <c r="E23" s="53">
        <v>63000</v>
      </c>
      <c r="F23" s="42">
        <v>50</v>
      </c>
      <c r="G23" s="10"/>
      <c r="H23" s="11"/>
      <c r="I23" s="50"/>
    </row>
    <row r="24" spans="1:9" ht="12.75">
      <c r="A24" s="22">
        <v>30987</v>
      </c>
      <c r="B24" s="29">
        <v>166560</v>
      </c>
      <c r="C24" s="30">
        <f t="shared" si="0"/>
        <v>71.40034576438627</v>
      </c>
      <c r="D24" s="37">
        <v>33604</v>
      </c>
      <c r="E24" s="53">
        <v>96037.33</v>
      </c>
      <c r="F24" s="42">
        <v>52.44020634920634</v>
      </c>
      <c r="G24" s="10"/>
      <c r="H24" s="11"/>
      <c r="I24" s="50"/>
    </row>
    <row r="25" spans="1:9" ht="12.75">
      <c r="A25" s="22">
        <v>31168</v>
      </c>
      <c r="B25" s="29">
        <v>333120</v>
      </c>
      <c r="C25" s="30">
        <f t="shared" si="0"/>
        <v>100</v>
      </c>
      <c r="D25" s="37">
        <v>33725</v>
      </c>
      <c r="E25" s="53">
        <v>230000</v>
      </c>
      <c r="F25" s="42">
        <v>139.49020656863325</v>
      </c>
      <c r="G25" s="10"/>
      <c r="H25" s="11"/>
      <c r="I25" s="50"/>
    </row>
    <row r="26" spans="1:9" ht="12.75">
      <c r="A26" s="22">
        <v>31352</v>
      </c>
      <c r="B26" s="29">
        <v>600000</v>
      </c>
      <c r="C26" s="30">
        <f t="shared" si="0"/>
        <v>80.11527377521614</v>
      </c>
      <c r="D26" s="37">
        <v>33848</v>
      </c>
      <c r="E26" s="53">
        <v>522186.94</v>
      </c>
      <c r="F26" s="42">
        <v>127.0378</v>
      </c>
      <c r="G26" s="10"/>
      <c r="H26" s="11"/>
      <c r="I26" s="50"/>
    </row>
    <row r="27" spans="1:9" ht="12.75">
      <c r="A27" s="23" t="s">
        <v>5</v>
      </c>
      <c r="B27" s="29">
        <v>801</v>
      </c>
      <c r="C27" s="30">
        <v>34</v>
      </c>
      <c r="D27" s="37">
        <v>33970</v>
      </c>
      <c r="E27" s="53">
        <v>1250700</v>
      </c>
      <c r="F27" s="42">
        <v>139.51192651428624</v>
      </c>
      <c r="G27" s="10"/>
      <c r="H27" s="11"/>
      <c r="I27" s="50"/>
    </row>
    <row r="28" spans="1:9" ht="12.75">
      <c r="A28" s="22">
        <v>31778</v>
      </c>
      <c r="B28" s="29">
        <v>964.8</v>
      </c>
      <c r="C28" s="30">
        <v>20</v>
      </c>
      <c r="D28" s="37">
        <v>34029</v>
      </c>
      <c r="E28" s="53">
        <v>1709400</v>
      </c>
      <c r="F28" s="42">
        <v>36.6754617414248</v>
      </c>
      <c r="G28" s="10"/>
      <c r="H28" s="11"/>
      <c r="I28" s="50"/>
    </row>
    <row r="29" spans="1:9" ht="12.75">
      <c r="A29" s="22">
        <v>31837</v>
      </c>
      <c r="B29" s="29">
        <v>1368</v>
      </c>
      <c r="C29" s="30">
        <f aca="true" t="shared" si="1" ref="C29:C44">((B29/B28)-1)*100</f>
        <v>41.79104477611941</v>
      </c>
      <c r="D29" s="37">
        <v>34090</v>
      </c>
      <c r="E29" s="53">
        <v>3303300</v>
      </c>
      <c r="F29" s="42">
        <v>93.24324324324324</v>
      </c>
      <c r="G29" s="10"/>
      <c r="H29" s="11"/>
      <c r="I29" s="50"/>
    </row>
    <row r="30" spans="1:9" ht="12.75">
      <c r="A30" s="22">
        <v>31898</v>
      </c>
      <c r="B30" s="29">
        <v>1641.6</v>
      </c>
      <c r="C30" s="30">
        <f t="shared" si="1"/>
        <v>19.999999999999996</v>
      </c>
      <c r="D30" s="37">
        <v>34151</v>
      </c>
      <c r="E30" s="53">
        <v>4639800</v>
      </c>
      <c r="F30" s="42">
        <v>40.459540459540456</v>
      </c>
      <c r="G30" s="10"/>
      <c r="H30" s="11"/>
      <c r="I30" s="50"/>
    </row>
    <row r="31" spans="1:9" ht="12.75">
      <c r="A31" s="22">
        <v>31929</v>
      </c>
      <c r="B31" s="29">
        <v>1969.92</v>
      </c>
      <c r="C31" s="30">
        <f t="shared" si="1"/>
        <v>20.000000000000018</v>
      </c>
      <c r="D31" s="38" t="s">
        <v>9</v>
      </c>
      <c r="E31" s="53">
        <v>5534</v>
      </c>
      <c r="F31" s="42">
        <v>19.3</v>
      </c>
      <c r="G31" s="10"/>
      <c r="H31" s="11"/>
      <c r="I31" s="50"/>
    </row>
    <row r="32" spans="1:9" ht="12.75">
      <c r="A32" s="22">
        <v>32021</v>
      </c>
      <c r="B32" s="29">
        <v>2400</v>
      </c>
      <c r="C32" s="30">
        <f t="shared" si="1"/>
        <v>21.832358674463936</v>
      </c>
      <c r="D32" s="38" t="s">
        <v>2</v>
      </c>
      <c r="E32" s="53">
        <v>9606</v>
      </c>
      <c r="F32" s="42">
        <v>73.58149620527648</v>
      </c>
      <c r="G32" s="10"/>
      <c r="H32" s="11"/>
      <c r="I32" s="50"/>
    </row>
    <row r="33" spans="1:9" ht="12.75">
      <c r="A33" s="22">
        <v>32051</v>
      </c>
      <c r="B33" s="29">
        <v>2640</v>
      </c>
      <c r="C33" s="30">
        <f t="shared" si="1"/>
        <v>10.000000000000009</v>
      </c>
      <c r="D33" s="37">
        <v>34243</v>
      </c>
      <c r="E33" s="53">
        <v>12026</v>
      </c>
      <c r="F33" s="42">
        <v>25.192587965854685</v>
      </c>
      <c r="G33" s="10"/>
      <c r="H33" s="11"/>
      <c r="I33" s="50"/>
    </row>
    <row r="34" spans="1:9" ht="12.75">
      <c r="A34" s="22">
        <v>32082</v>
      </c>
      <c r="B34" s="29">
        <v>3000</v>
      </c>
      <c r="C34" s="30">
        <f t="shared" si="1"/>
        <v>13.636363636363647</v>
      </c>
      <c r="D34" s="37">
        <v>34274</v>
      </c>
      <c r="E34" s="53">
        <v>15026</v>
      </c>
      <c r="F34" s="42">
        <v>24.9</v>
      </c>
      <c r="G34" s="10"/>
      <c r="H34" s="11"/>
      <c r="I34" s="50"/>
    </row>
    <row r="35" spans="1:9" ht="12.75">
      <c r="A35" s="22">
        <v>32112</v>
      </c>
      <c r="B35" s="29">
        <v>3600</v>
      </c>
      <c r="C35" s="30">
        <f t="shared" si="1"/>
        <v>19.999999999999996</v>
      </c>
      <c r="D35" s="37">
        <v>34304</v>
      </c>
      <c r="E35" s="53">
        <v>18760</v>
      </c>
      <c r="F35" s="42">
        <v>24.85025955011313</v>
      </c>
      <c r="G35" s="10"/>
      <c r="H35" s="11"/>
      <c r="I35" s="50"/>
    </row>
    <row r="36" spans="1:9" ht="12.75">
      <c r="A36" s="22">
        <v>32143</v>
      </c>
      <c r="B36" s="29">
        <v>4500</v>
      </c>
      <c r="C36" s="30">
        <f t="shared" si="1"/>
        <v>25</v>
      </c>
      <c r="D36" s="38" t="s">
        <v>10</v>
      </c>
      <c r="E36" s="53">
        <v>11.96</v>
      </c>
      <c r="F36" s="42">
        <v>75.3</v>
      </c>
      <c r="G36" s="10"/>
      <c r="H36" s="11"/>
      <c r="I36" s="50"/>
    </row>
    <row r="37" spans="1:9" ht="12.75">
      <c r="A37" s="22">
        <v>32174</v>
      </c>
      <c r="B37" s="29">
        <v>5280</v>
      </c>
      <c r="C37" s="30">
        <f t="shared" si="1"/>
        <v>17.333333333333336</v>
      </c>
      <c r="D37" s="38">
        <v>34366</v>
      </c>
      <c r="E37" s="53">
        <v>15.57</v>
      </c>
      <c r="F37" s="43">
        <v>30.1</v>
      </c>
      <c r="G37" s="10"/>
      <c r="H37" s="11"/>
      <c r="I37" s="57"/>
    </row>
    <row r="38" spans="1:9" ht="12.75">
      <c r="A38" s="22">
        <v>32203</v>
      </c>
      <c r="B38" s="29">
        <v>6240</v>
      </c>
      <c r="C38" s="30">
        <f t="shared" si="1"/>
        <v>18.181818181818187</v>
      </c>
      <c r="D38" s="37">
        <v>34394</v>
      </c>
      <c r="E38" s="53">
        <v>21.94</v>
      </c>
      <c r="F38" s="42">
        <v>40.9</v>
      </c>
      <c r="G38" s="10"/>
      <c r="H38" s="11"/>
      <c r="I38" s="50"/>
    </row>
    <row r="39" spans="1:9" ht="12.75">
      <c r="A39" s="22">
        <v>32234</v>
      </c>
      <c r="B39" s="29">
        <v>7260</v>
      </c>
      <c r="C39" s="30">
        <f t="shared" si="1"/>
        <v>16.346153846153854</v>
      </c>
      <c r="D39" s="37">
        <v>34425</v>
      </c>
      <c r="E39" s="53">
        <v>30.69</v>
      </c>
      <c r="F39" s="43">
        <v>39.8</v>
      </c>
      <c r="G39" s="10"/>
      <c r="H39" s="11"/>
      <c r="I39" s="57"/>
    </row>
    <row r="40" spans="1:9" ht="12.75">
      <c r="A40" s="22">
        <v>32264</v>
      </c>
      <c r="B40" s="29">
        <v>8712</v>
      </c>
      <c r="C40" s="30">
        <f t="shared" si="1"/>
        <v>19.999999999999996</v>
      </c>
      <c r="D40" s="37">
        <v>34455</v>
      </c>
      <c r="E40" s="53">
        <v>44.19</v>
      </c>
      <c r="F40" s="42">
        <v>43.9</v>
      </c>
      <c r="G40" s="10"/>
      <c r="H40" s="11"/>
      <c r="I40" s="50"/>
    </row>
    <row r="41" spans="1:9" ht="12.75">
      <c r="A41" s="22">
        <v>32295</v>
      </c>
      <c r="B41" s="29">
        <v>10368</v>
      </c>
      <c r="C41" s="30">
        <f t="shared" si="1"/>
        <v>19.00826446280992</v>
      </c>
      <c r="D41" s="37">
        <v>34486</v>
      </c>
      <c r="E41" s="53">
        <v>64.79</v>
      </c>
      <c r="F41" s="43">
        <v>46.6</v>
      </c>
      <c r="G41" s="10"/>
      <c r="H41" s="11"/>
      <c r="I41" s="57"/>
    </row>
    <row r="42" spans="1:9" ht="12.75">
      <c r="A42" s="22">
        <v>32325</v>
      </c>
      <c r="B42" s="29">
        <v>12444</v>
      </c>
      <c r="C42" s="30">
        <f t="shared" si="1"/>
        <v>20.023148148148138</v>
      </c>
      <c r="D42" s="37">
        <v>34578</v>
      </c>
      <c r="E42" s="53">
        <v>70</v>
      </c>
      <c r="F42" s="42">
        <v>8.04</v>
      </c>
      <c r="G42" s="10"/>
      <c r="H42" s="11"/>
      <c r="I42" s="50"/>
    </row>
    <row r="43" spans="1:9" ht="12.75">
      <c r="A43" s="22">
        <v>32356</v>
      </c>
      <c r="B43" s="29">
        <v>15552</v>
      </c>
      <c r="C43" s="30">
        <f t="shared" si="1"/>
        <v>24.975891996142717</v>
      </c>
      <c r="D43" s="37">
        <v>34820</v>
      </c>
      <c r="E43" s="53">
        <v>100</v>
      </c>
      <c r="F43" s="43">
        <v>42.8</v>
      </c>
      <c r="G43" s="10"/>
      <c r="H43" s="11"/>
      <c r="I43" s="57"/>
    </row>
    <row r="44" spans="1:10" ht="12.75" customHeight="1">
      <c r="A44" s="22">
        <v>32387</v>
      </c>
      <c r="B44" s="29">
        <v>18960</v>
      </c>
      <c r="C44" s="30">
        <f t="shared" si="1"/>
        <v>21.91358024691359</v>
      </c>
      <c r="D44" s="37">
        <v>35186</v>
      </c>
      <c r="E44" s="53">
        <v>112</v>
      </c>
      <c r="F44" s="42">
        <v>12</v>
      </c>
      <c r="G44" s="10"/>
      <c r="H44" s="11"/>
      <c r="I44" s="50"/>
      <c r="J44" s="14"/>
    </row>
    <row r="45" spans="1:10" ht="12.75">
      <c r="A45" s="22">
        <v>32417</v>
      </c>
      <c r="B45" s="29">
        <v>23700</v>
      </c>
      <c r="C45" s="30">
        <v>25</v>
      </c>
      <c r="D45" s="37">
        <v>35551</v>
      </c>
      <c r="E45" s="53">
        <v>120</v>
      </c>
      <c r="F45" s="42">
        <v>7.14</v>
      </c>
      <c r="G45" s="10"/>
      <c r="H45" s="11"/>
      <c r="I45" s="50"/>
      <c r="J45" s="15"/>
    </row>
    <row r="46" spans="1:10" ht="12.75">
      <c r="A46" s="24">
        <v>32448</v>
      </c>
      <c r="B46" s="31">
        <v>30800</v>
      </c>
      <c r="C46" s="30">
        <f>((B46/B45)-1)*100</f>
        <v>29.957805907172986</v>
      </c>
      <c r="D46" s="37">
        <v>35916</v>
      </c>
      <c r="E46" s="53">
        <v>130</v>
      </c>
      <c r="F46" s="42">
        <v>8.33</v>
      </c>
      <c r="G46" s="10"/>
      <c r="H46" s="11"/>
      <c r="I46" s="50"/>
      <c r="J46" s="16"/>
    </row>
    <row r="47" spans="1:10" ht="12.75">
      <c r="A47" s="22">
        <v>32478</v>
      </c>
      <c r="B47" s="29">
        <v>40425</v>
      </c>
      <c r="C47" s="30">
        <f>((B47/B46)-1)*100</f>
        <v>31.25</v>
      </c>
      <c r="D47" s="37">
        <v>36281</v>
      </c>
      <c r="E47" s="53">
        <v>136</v>
      </c>
      <c r="F47" s="44">
        <v>4.61</v>
      </c>
      <c r="G47" s="10"/>
      <c r="H47" s="11"/>
      <c r="I47" s="58"/>
      <c r="J47" s="16"/>
    </row>
    <row r="48" spans="1:10" ht="12.75">
      <c r="A48" s="22">
        <v>32509</v>
      </c>
      <c r="B48" s="31">
        <v>54374</v>
      </c>
      <c r="C48" s="30">
        <f>((B48/B47)-1)*100</f>
        <v>34.50587507730365</v>
      </c>
      <c r="D48" s="37">
        <v>36617</v>
      </c>
      <c r="E48" s="53">
        <v>151</v>
      </c>
      <c r="F48" s="42">
        <v>11.03</v>
      </c>
      <c r="G48" s="10"/>
      <c r="H48" s="11"/>
      <c r="I48" s="50"/>
      <c r="J48" s="16"/>
    </row>
    <row r="49" spans="1:10" ht="12.75">
      <c r="A49" s="23" t="s">
        <v>7</v>
      </c>
      <c r="B49" s="29">
        <v>63.9</v>
      </c>
      <c r="C49" s="30">
        <v>17.5</v>
      </c>
      <c r="D49" s="37">
        <v>36982</v>
      </c>
      <c r="E49" s="53">
        <v>180</v>
      </c>
      <c r="F49" s="42">
        <v>19.21</v>
      </c>
      <c r="G49" s="10"/>
      <c r="H49" s="11"/>
      <c r="I49" s="50"/>
      <c r="J49" s="16"/>
    </row>
    <row r="50" spans="1:10" ht="12.75">
      <c r="A50" s="22">
        <v>32629</v>
      </c>
      <c r="B50" s="31">
        <v>81.4</v>
      </c>
      <c r="C50" s="30">
        <f>((B50/B49)-1)*100</f>
        <v>27.38654147104853</v>
      </c>
      <c r="D50" s="37">
        <v>37347</v>
      </c>
      <c r="E50" s="53">
        <v>200</v>
      </c>
      <c r="F50" s="42">
        <v>11.11</v>
      </c>
      <c r="G50" s="10"/>
      <c r="H50" s="11"/>
      <c r="I50" s="50"/>
      <c r="J50" s="16"/>
    </row>
    <row r="51" spans="1:10" ht="12.75">
      <c r="A51" s="25">
        <v>32690</v>
      </c>
      <c r="B51" s="29">
        <v>149.8</v>
      </c>
      <c r="C51" s="30">
        <f>((B51/B49)-1)*100</f>
        <v>134.42879499217528</v>
      </c>
      <c r="D51" s="37">
        <v>37712</v>
      </c>
      <c r="E51" s="54">
        <v>240</v>
      </c>
      <c r="F51" s="42">
        <v>20</v>
      </c>
      <c r="G51" s="10"/>
      <c r="H51" s="12"/>
      <c r="I51" s="50"/>
      <c r="J51" s="16"/>
    </row>
    <row r="52" spans="1:10" ht="12.75">
      <c r="A52" s="25">
        <v>32721</v>
      </c>
      <c r="B52" s="31">
        <v>192.88</v>
      </c>
      <c r="C52" s="30">
        <v>28.75</v>
      </c>
      <c r="D52" s="37">
        <v>38078</v>
      </c>
      <c r="E52" s="53">
        <v>260</v>
      </c>
      <c r="F52" s="42">
        <v>8.33</v>
      </c>
      <c r="G52" s="10"/>
      <c r="H52" s="11"/>
      <c r="I52" s="50"/>
      <c r="J52" s="16"/>
    </row>
    <row r="53" spans="1:10" ht="12.75">
      <c r="A53" s="25">
        <v>32752</v>
      </c>
      <c r="B53" s="32">
        <v>249.48</v>
      </c>
      <c r="C53" s="30">
        <v>29.34</v>
      </c>
      <c r="D53" s="37">
        <v>38473</v>
      </c>
      <c r="E53" s="53">
        <v>300</v>
      </c>
      <c r="F53" s="42">
        <v>15.38</v>
      </c>
      <c r="G53" s="10"/>
      <c r="H53" s="11"/>
      <c r="I53" s="50"/>
      <c r="J53" s="16"/>
    </row>
    <row r="54" spans="1:10" ht="13.5" thickBot="1">
      <c r="A54" s="26">
        <v>32782</v>
      </c>
      <c r="B54" s="33">
        <v>381.73</v>
      </c>
      <c r="C54" s="34">
        <f>((B54/B53)-1)*100</f>
        <v>53.0102613435947</v>
      </c>
      <c r="D54" s="39">
        <v>38808</v>
      </c>
      <c r="E54" s="55">
        <v>350</v>
      </c>
      <c r="F54" s="45">
        <v>16.666666666666675</v>
      </c>
      <c r="G54" s="8"/>
      <c r="H54" s="9"/>
      <c r="I54" s="59"/>
      <c r="J54" s="16"/>
    </row>
    <row r="55" spans="1:10" ht="11.25">
      <c r="A55" s="5" t="s">
        <v>11</v>
      </c>
      <c r="B55" s="5"/>
      <c r="C55" s="5"/>
      <c r="D55" s="5"/>
      <c r="E55" s="5"/>
      <c r="F55" s="5"/>
      <c r="G55" s="5"/>
      <c r="H55" s="5"/>
      <c r="I55" s="60"/>
      <c r="J55" s="16"/>
    </row>
    <row r="56" spans="1:10" ht="11.25">
      <c r="A56" s="5" t="s">
        <v>12</v>
      </c>
      <c r="B56" s="5"/>
      <c r="C56" s="5"/>
      <c r="D56" s="5"/>
      <c r="E56" s="5"/>
      <c r="F56" s="5"/>
      <c r="G56" s="5"/>
      <c r="H56" s="5"/>
      <c r="I56" s="60"/>
      <c r="J56" s="16"/>
    </row>
    <row r="57" spans="1:10" ht="12.75">
      <c r="A57" s="1" t="s">
        <v>13</v>
      </c>
      <c r="B57" s="5"/>
      <c r="C57" s="5"/>
      <c r="I57" s="61"/>
      <c r="J57" s="17"/>
    </row>
    <row r="58" ht="11.25">
      <c r="A58" s="1" t="s">
        <v>14</v>
      </c>
    </row>
    <row r="59" ht="11.25">
      <c r="A59" s="1" t="s">
        <v>15</v>
      </c>
    </row>
    <row r="60" ht="11.25">
      <c r="A60" s="1" t="s">
        <v>16</v>
      </c>
    </row>
    <row r="61" ht="11.25">
      <c r="A61" s="5" t="s">
        <v>17</v>
      </c>
    </row>
    <row r="62" ht="11.25">
      <c r="A62" s="69" t="s">
        <v>22</v>
      </c>
    </row>
    <row r="63" ht="11.25">
      <c r="A63" s="68" t="s">
        <v>21</v>
      </c>
    </row>
    <row r="64" ht="11.25">
      <c r="A64" s="68" t="s">
        <v>20</v>
      </c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DENILSON LIMA SANTOS</dc:creator>
  <cp:keywords/>
  <dc:description/>
  <cp:lastModifiedBy>Windows User</cp:lastModifiedBy>
  <cp:lastPrinted>2020-01-29T19:15:03Z</cp:lastPrinted>
  <dcterms:created xsi:type="dcterms:W3CDTF">2016-08-10T14:07:54Z</dcterms:created>
  <dcterms:modified xsi:type="dcterms:W3CDTF">2020-04-07T01:44:39Z</dcterms:modified>
  <cp:category/>
  <cp:version/>
  <cp:contentType/>
  <cp:contentStatus/>
</cp:coreProperties>
</file>