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3"/>
  </bookViews>
  <sheets>
    <sheet name="Índ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<sst xmlns="http://schemas.openxmlformats.org/spreadsheetml/2006/main" count="42" uniqueCount="27">
  <si>
    <t>Faixas etárias</t>
  </si>
  <si>
    <t>População total</t>
  </si>
  <si>
    <t>População em situação de trabalho</t>
  </si>
  <si>
    <t>População em situação de trabalho (%)</t>
  </si>
  <si>
    <t>Total</t>
  </si>
  <si>
    <t>Urbano</t>
  </si>
  <si>
    <t>Rural</t>
  </si>
  <si>
    <t>5 a 9 anos</t>
  </si>
  <si>
    <t>10 a 13 anos</t>
  </si>
  <si>
    <t>14 e 15 anos</t>
  </si>
  <si>
    <t>16 e 17 anos</t>
  </si>
  <si>
    <t>5 a 17 anos</t>
  </si>
  <si>
    <t>Fonte: IBGE - PNAD. Elaboração da SEI</t>
  </si>
  <si>
    <t>Posição na ocupação</t>
  </si>
  <si>
    <t>Emprego sem carteira assinada</t>
  </si>
  <si>
    <t>Não remunerado</t>
  </si>
  <si>
    <t>Trabalhador na produção para o próprio consumo</t>
  </si>
  <si>
    <t xml:space="preserve">Trabalhador doméstico </t>
  </si>
  <si>
    <t>Trabalhador na construção para o próprio uso</t>
  </si>
  <si>
    <t>Conta própria</t>
  </si>
  <si>
    <t>Emprego com carteira assinada</t>
  </si>
  <si>
    <t>Trabalhador doméstico sem carteria assinada</t>
  </si>
  <si>
    <t>Índice</t>
  </si>
  <si>
    <t>INDICADORES</t>
  </si>
  <si>
    <t>Tabela 1. Trabalho infantil por faixa etária - Bahia - 2007/2013</t>
  </si>
  <si>
    <t>Tabela 2. Distribuição percentual dos jovens de 14 e 15 anos ocupados, por posição na ocupação - Bahia - 2007/2013</t>
  </si>
  <si>
    <t>Distribuição percentual dos jovens de 16 e 17 anos ocupados, por posição na ocupação - Bahia - 2007/2013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</si>
</sst>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3" xfId="0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9" fillId="0" borderId="18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20" xfId="0" applyNumberFormat="1" applyBorder="1" applyAlignment="1">
      <alignment horizontal="right"/>
    </xf>
    <xf numFmtId="165" fontId="0" fillId="0" borderId="19" xfId="0" applyNumberFormat="1" applyBorder="1" applyAlignment="1">
      <alignment horizontal="right"/>
    </xf>
    <xf numFmtId="165" fontId="39" fillId="0" borderId="0" xfId="0" applyNumberFormat="1" applyFont="1" applyBorder="1" applyAlignment="1">
      <alignment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44" applyFont="1" applyAlignment="1" applyProtection="1">
      <alignment horizontal="left"/>
      <protection/>
    </xf>
    <xf numFmtId="0" fontId="43" fillId="0" borderId="0" xfId="0" applyFont="1" applyAlignment="1">
      <alignment horizontal="left"/>
    </xf>
    <xf numFmtId="0" fontId="29" fillId="0" borderId="0" xfId="44" applyAlignment="1" applyProtection="1">
      <alignment horizontal="center"/>
      <protection/>
    </xf>
    <xf numFmtId="165" fontId="0" fillId="0" borderId="15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14" xfId="0" applyNumberForma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20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165" fontId="0" fillId="0" borderId="19" xfId="0" applyNumberFormat="1" applyBorder="1" applyAlignment="1">
      <alignment horizontal="right" vertical="center"/>
    </xf>
    <xf numFmtId="165" fontId="0" fillId="0" borderId="0" xfId="0" applyNumberFormat="1" applyBorder="1" applyAlignment="1">
      <alignment/>
    </xf>
    <xf numFmtId="0" fontId="39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39" fillId="0" borderId="19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8" xfId="0" applyNumberFormat="1" applyBorder="1" applyAlignment="1">
      <alignment/>
    </xf>
    <xf numFmtId="164" fontId="0" fillId="0" borderId="0" xfId="0" applyNumberFormat="1" applyAlignment="1">
      <alignment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1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2" max="2" width="123.140625" style="30" bestFit="1" customWidth="1"/>
  </cols>
  <sheetData>
    <row r="8" ht="18.75">
      <c r="B8" s="28" t="s">
        <v>23</v>
      </c>
    </row>
    <row r="9" ht="18.75">
      <c r="B9" s="29" t="str">
        <f>Tab1!B3</f>
        <v>Tabela 1. Trabalho infantil por faixa etária - Bahia - 2007/2013</v>
      </c>
    </row>
    <row r="10" ht="18.75">
      <c r="B10" s="29" t="str">
        <f>Tab2!B3</f>
        <v>Tabela 2. Distribuição percentual dos jovens de 14 e 15 anos ocupados, por posição na ocupação - Bahia - 2007/2013</v>
      </c>
    </row>
    <row r="11" ht="18.75">
      <c r="B11" s="29" t="str">
        <f>Tab3!B3</f>
        <v>Distribuição percentual dos jovens de 16 e 17 anos ocupados, por posição na ocupação - Bahia - 2007/2013</v>
      </c>
    </row>
  </sheetData>
  <sheetProtection/>
  <hyperlinks>
    <hyperlink ref="B9" location="'Tab1'!A1" display="'Tab1'!A1"/>
    <hyperlink ref="B10" location="'Tab2'!A1" display="'Tab2'!A1"/>
    <hyperlink ref="B11" location="'Tab3'!A1" display="'Tab3'!A1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5.421875" style="0" customWidth="1"/>
    <col min="3" max="6" width="14.00390625" style="0" customWidth="1"/>
  </cols>
  <sheetData>
    <row r="1" ht="15">
      <c r="A1" s="31" t="s">
        <v>22</v>
      </c>
    </row>
    <row r="3" ht="15">
      <c r="B3" s="1" t="s">
        <v>24</v>
      </c>
    </row>
    <row r="4" spans="2:12" ht="31.5" customHeight="1">
      <c r="B4" s="65" t="s">
        <v>0</v>
      </c>
      <c r="C4" s="68" t="s">
        <v>1</v>
      </c>
      <c r="D4" s="69"/>
      <c r="E4" s="70" t="s">
        <v>2</v>
      </c>
      <c r="F4" s="71"/>
      <c r="G4" s="72" t="s">
        <v>3</v>
      </c>
      <c r="H4" s="72"/>
      <c r="I4" s="72"/>
      <c r="J4" s="72"/>
      <c r="K4" s="72"/>
      <c r="L4" s="72"/>
    </row>
    <row r="5" spans="2:12" ht="15">
      <c r="B5" s="66"/>
      <c r="C5" s="68">
        <v>2007</v>
      </c>
      <c r="D5" s="69">
        <v>2013</v>
      </c>
      <c r="E5" s="68">
        <v>2007</v>
      </c>
      <c r="F5" s="69">
        <v>2013</v>
      </c>
      <c r="G5" s="75" t="s">
        <v>4</v>
      </c>
      <c r="H5" s="76"/>
      <c r="I5" s="75" t="s">
        <v>5</v>
      </c>
      <c r="J5" s="76"/>
      <c r="K5" s="64" t="s">
        <v>6</v>
      </c>
      <c r="L5" s="64"/>
    </row>
    <row r="6" spans="2:12" ht="15">
      <c r="B6" s="67"/>
      <c r="C6" s="73"/>
      <c r="D6" s="74"/>
      <c r="E6" s="73"/>
      <c r="F6" s="74"/>
      <c r="G6" s="55">
        <v>2007</v>
      </c>
      <c r="H6" s="56">
        <v>2013</v>
      </c>
      <c r="I6" s="55">
        <v>2007</v>
      </c>
      <c r="J6" s="56">
        <v>2013</v>
      </c>
      <c r="K6" s="48">
        <v>2007</v>
      </c>
      <c r="L6" s="48">
        <v>2013</v>
      </c>
    </row>
    <row r="7" spans="2:12" ht="15">
      <c r="B7" s="45" t="s">
        <v>7</v>
      </c>
      <c r="C7" s="49">
        <v>1381168</v>
      </c>
      <c r="D7" s="50">
        <v>1270775</v>
      </c>
      <c r="E7" s="49">
        <v>26522</v>
      </c>
      <c r="F7" s="50">
        <v>5083</v>
      </c>
      <c r="G7" s="57">
        <v>1.9202587954542822</v>
      </c>
      <c r="H7" s="58">
        <v>0.3999921307863312</v>
      </c>
      <c r="I7" s="57">
        <v>0.7790290443074156</v>
      </c>
      <c r="J7" s="58">
        <v>0.08274896183217727</v>
      </c>
      <c r="K7" s="46">
        <v>5.273754275946642</v>
      </c>
      <c r="L7" s="46">
        <v>2.3817660896658177</v>
      </c>
    </row>
    <row r="8" spans="2:12" ht="15">
      <c r="B8" s="26" t="s">
        <v>8</v>
      </c>
      <c r="C8" s="51">
        <v>1180128</v>
      </c>
      <c r="D8" s="52">
        <v>1108467</v>
      </c>
      <c r="E8" s="51">
        <v>134034</v>
      </c>
      <c r="F8" s="52">
        <v>55899</v>
      </c>
      <c r="G8" s="59">
        <v>11.35758155047588</v>
      </c>
      <c r="H8" s="60">
        <v>5.042910614389061</v>
      </c>
      <c r="I8" s="59">
        <v>5.6887700534759365</v>
      </c>
      <c r="J8" s="60">
        <v>2.777509251275071</v>
      </c>
      <c r="K8" s="44">
        <v>20.115567609597157</v>
      </c>
      <c r="L8" s="44">
        <v>12.213944707000012</v>
      </c>
    </row>
    <row r="9" spans="2:12" ht="15">
      <c r="B9" s="26" t="s">
        <v>9</v>
      </c>
      <c r="C9" s="51">
        <v>597278</v>
      </c>
      <c r="D9" s="52">
        <v>547375</v>
      </c>
      <c r="E9" s="51">
        <v>133866</v>
      </c>
      <c r="F9" s="52">
        <v>84388</v>
      </c>
      <c r="G9" s="59">
        <v>22.412678853063397</v>
      </c>
      <c r="H9" s="60">
        <v>15.416853162822564</v>
      </c>
      <c r="I9" s="59">
        <v>14.498398321577213</v>
      </c>
      <c r="J9" s="60">
        <v>10.13267758871529</v>
      </c>
      <c r="K9" s="44">
        <v>37.39552927964509</v>
      </c>
      <c r="L9" s="44">
        <v>27.990759649676413</v>
      </c>
    </row>
    <row r="10" spans="2:12" ht="15">
      <c r="B10" s="26" t="s">
        <v>10</v>
      </c>
      <c r="C10" s="51">
        <v>531370</v>
      </c>
      <c r="D10" s="52">
        <v>564181</v>
      </c>
      <c r="E10" s="51">
        <v>182195</v>
      </c>
      <c r="F10" s="52">
        <v>145868</v>
      </c>
      <c r="G10" s="59">
        <v>34.287784406345864</v>
      </c>
      <c r="H10" s="60">
        <v>25.85482318617607</v>
      </c>
      <c r="I10" s="59">
        <v>29.288603726751706</v>
      </c>
      <c r="J10" s="60">
        <v>25.72607363880728</v>
      </c>
      <c r="K10" s="44">
        <v>59.928741593405434</v>
      </c>
      <c r="L10" s="44">
        <v>37.23212546269238</v>
      </c>
    </row>
    <row r="11" spans="2:12" ht="15">
      <c r="B11" s="27" t="s">
        <v>11</v>
      </c>
      <c r="C11" s="53">
        <v>3689944</v>
      </c>
      <c r="D11" s="54">
        <v>3490798</v>
      </c>
      <c r="E11" s="53">
        <v>476617</v>
      </c>
      <c r="F11" s="54">
        <v>291238</v>
      </c>
      <c r="G11" s="61">
        <v>12.916645889476913</v>
      </c>
      <c r="H11" s="62">
        <v>8.343020707586058</v>
      </c>
      <c r="I11" s="61">
        <v>8.640764830606713</v>
      </c>
      <c r="J11" s="62">
        <v>6.612174012830785</v>
      </c>
      <c r="K11" s="47">
        <v>23.26430155412574</v>
      </c>
      <c r="L11" s="47">
        <v>15.468877495277908</v>
      </c>
    </row>
    <row r="12" ht="15">
      <c r="B12" s="3" t="s">
        <v>12</v>
      </c>
    </row>
    <row r="14" ht="15">
      <c r="F14" s="63"/>
    </row>
  </sheetData>
  <sheetProtection/>
  <mergeCells count="11">
    <mergeCell ref="K5:L5"/>
    <mergeCell ref="B4:B6"/>
    <mergeCell ref="C4:D4"/>
    <mergeCell ref="E4:F4"/>
    <mergeCell ref="G4:L4"/>
    <mergeCell ref="C5:C6"/>
    <mergeCell ref="D5:D6"/>
    <mergeCell ref="E5:E6"/>
    <mergeCell ref="F5:F6"/>
    <mergeCell ref="G5:H5"/>
    <mergeCell ref="I5:J5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2" max="2" width="46.421875" style="0" customWidth="1"/>
  </cols>
  <sheetData>
    <row r="1" ht="15">
      <c r="A1" s="31" t="s">
        <v>22</v>
      </c>
    </row>
    <row r="3" ht="15">
      <c r="B3" s="6" t="s">
        <v>25</v>
      </c>
    </row>
    <row r="4" spans="2:8" ht="15">
      <c r="B4" s="77" t="s">
        <v>13</v>
      </c>
      <c r="C4" s="75" t="s">
        <v>4</v>
      </c>
      <c r="D4" s="76"/>
      <c r="E4" s="75" t="s">
        <v>5</v>
      </c>
      <c r="F4" s="76"/>
      <c r="G4" s="75" t="s">
        <v>6</v>
      </c>
      <c r="H4" s="64"/>
    </row>
    <row r="5" spans="2:8" ht="15">
      <c r="B5" s="78"/>
      <c r="C5" s="2">
        <v>2007</v>
      </c>
      <c r="D5" s="4">
        <v>2013</v>
      </c>
      <c r="E5" s="2">
        <v>2007</v>
      </c>
      <c r="F5" s="4">
        <v>2013</v>
      </c>
      <c r="G5" s="5">
        <v>2007</v>
      </c>
      <c r="H5" s="5">
        <v>2013</v>
      </c>
    </row>
    <row r="6" spans="2:8" ht="15">
      <c r="B6" s="7" t="s">
        <v>14</v>
      </c>
      <c r="C6" s="8">
        <v>24.922683877907758</v>
      </c>
      <c r="D6" s="9">
        <v>37.1</v>
      </c>
      <c r="E6" s="10">
        <v>39.268883150419626</v>
      </c>
      <c r="F6" s="9">
        <v>59.3</v>
      </c>
      <c r="G6" s="10">
        <v>12.560843323227546</v>
      </c>
      <c r="H6" s="8">
        <v>16.13760895198021</v>
      </c>
    </row>
    <row r="7" spans="2:8" ht="15">
      <c r="B7" s="11" t="s">
        <v>15</v>
      </c>
      <c r="C7" s="12">
        <v>44.86501426799934</v>
      </c>
      <c r="D7" s="13">
        <v>20.55387021851448</v>
      </c>
      <c r="E7" s="14">
        <v>25.537443511943188</v>
      </c>
      <c r="F7" s="13">
        <v>6.177221344353956</v>
      </c>
      <c r="G7" s="14">
        <v>61.519205629571935</v>
      </c>
      <c r="H7" s="12">
        <v>34.226527639701295</v>
      </c>
    </row>
    <row r="8" spans="2:8" ht="15">
      <c r="B8" s="11" t="s">
        <v>16</v>
      </c>
      <c r="C8" s="12">
        <v>12.547622249114788</v>
      </c>
      <c r="D8" s="13">
        <v>20.177039389486655</v>
      </c>
      <c r="E8" s="15">
        <v>3.713686249193028</v>
      </c>
      <c r="F8" s="13">
        <v>0</v>
      </c>
      <c r="G8" s="14">
        <v>20.159652880149086</v>
      </c>
      <c r="H8" s="12">
        <v>39.36605553372021</v>
      </c>
    </row>
    <row r="9" spans="2:8" ht="15">
      <c r="B9" s="11" t="s">
        <v>17</v>
      </c>
      <c r="C9" s="12">
        <v>5.5032644584883395</v>
      </c>
      <c r="D9" s="13">
        <v>8.6</v>
      </c>
      <c r="E9" s="14">
        <v>10.217882504841834</v>
      </c>
      <c r="F9" s="16">
        <v>12.1</v>
      </c>
      <c r="G9" s="15">
        <v>1.440769894028315</v>
      </c>
      <c r="H9" s="17">
        <v>5.134903937299147</v>
      </c>
    </row>
    <row r="10" spans="2:8" ht="15">
      <c r="B10" s="11" t="s">
        <v>18</v>
      </c>
      <c r="C10" s="12">
        <v>0.17181360464942555</v>
      </c>
      <c r="D10" s="13">
        <v>1.2572877660330852</v>
      </c>
      <c r="E10" s="14">
        <v>0.3712072304712718</v>
      </c>
      <c r="F10" s="13">
        <v>2.5793120213929743</v>
      </c>
      <c r="G10" s="15">
        <v>0</v>
      </c>
      <c r="H10" s="17">
        <v>0</v>
      </c>
    </row>
    <row r="11" spans="2:8" ht="15">
      <c r="B11" s="18" t="s">
        <v>19</v>
      </c>
      <c r="C11" s="19">
        <v>11.989601541840347</v>
      </c>
      <c r="D11" s="20">
        <v>12.308622078968574</v>
      </c>
      <c r="E11" s="21">
        <v>20.890897353131052</v>
      </c>
      <c r="F11" s="20">
        <v>19.851707791418498</v>
      </c>
      <c r="G11" s="22">
        <v>4.3195282730231135</v>
      </c>
      <c r="H11" s="23">
        <v>5.134903937299147</v>
      </c>
    </row>
    <row r="12" spans="2:6" ht="15">
      <c r="B12" s="3" t="s">
        <v>12</v>
      </c>
      <c r="C12" s="24"/>
      <c r="D12" s="24"/>
      <c r="E12" s="24"/>
      <c r="F12" s="24"/>
    </row>
  </sheetData>
  <sheetProtection/>
  <mergeCells count="4">
    <mergeCell ref="B4:B5"/>
    <mergeCell ref="C4:D4"/>
    <mergeCell ref="E4:F4"/>
    <mergeCell ref="G4:H4"/>
  </mergeCells>
  <hyperlinks>
    <hyperlink ref="A1" location="Índice!A1" display="Índice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B16" sqref="B16"/>
    </sheetView>
  </sheetViews>
  <sheetFormatPr defaultColWidth="9.140625" defaultRowHeight="15"/>
  <cols>
    <col min="2" max="2" width="47.421875" style="0" customWidth="1"/>
  </cols>
  <sheetData>
    <row r="1" ht="15">
      <c r="A1" s="31"/>
    </row>
    <row r="3" ht="15">
      <c r="B3" s="6" t="s">
        <v>26</v>
      </c>
    </row>
    <row r="4" spans="2:8" ht="15">
      <c r="B4" s="79" t="s">
        <v>13</v>
      </c>
      <c r="C4" s="75" t="s">
        <v>4</v>
      </c>
      <c r="D4" s="64"/>
      <c r="E4" s="75" t="s">
        <v>5</v>
      </c>
      <c r="F4" s="64"/>
      <c r="G4" s="75" t="s">
        <v>6</v>
      </c>
      <c r="H4" s="64"/>
    </row>
    <row r="5" spans="2:8" ht="15">
      <c r="B5" s="80"/>
      <c r="C5" s="2">
        <v>2007</v>
      </c>
      <c r="D5" s="4">
        <v>2013</v>
      </c>
      <c r="E5" s="2">
        <v>2007</v>
      </c>
      <c r="F5" s="4">
        <v>2013</v>
      </c>
      <c r="G5" s="5">
        <v>2007</v>
      </c>
      <c r="H5" s="5">
        <v>2013</v>
      </c>
    </row>
    <row r="6" spans="2:8" ht="15">
      <c r="B6" s="25" t="s">
        <v>20</v>
      </c>
      <c r="C6" s="32">
        <v>2.5242185570405336</v>
      </c>
      <c r="D6" s="33">
        <v>4.360791948885293</v>
      </c>
      <c r="E6" s="34">
        <v>4.5996439501530215</v>
      </c>
      <c r="F6" s="33">
        <v>7.488286676241376</v>
      </c>
      <c r="G6" s="34">
        <v>0</v>
      </c>
      <c r="H6" s="34">
        <v>0</v>
      </c>
    </row>
    <row r="7" spans="2:8" ht="15">
      <c r="B7" s="26" t="s">
        <v>14</v>
      </c>
      <c r="C7" s="35">
        <v>34.92302203682867</v>
      </c>
      <c r="D7" s="36">
        <v>43.81906929552746</v>
      </c>
      <c r="E7" s="37">
        <v>42.46194467225411</v>
      </c>
      <c r="F7" s="36">
        <v>53.57992136180633</v>
      </c>
      <c r="G7" s="37">
        <v>25.75387123064385</v>
      </c>
      <c r="H7" s="37">
        <v>30.209119858179314</v>
      </c>
    </row>
    <row r="8" spans="2:8" ht="15">
      <c r="B8" s="26" t="s">
        <v>15</v>
      </c>
      <c r="C8" s="35">
        <v>34.70018386893164</v>
      </c>
      <c r="D8" s="36">
        <v>16.828913812488004</v>
      </c>
      <c r="E8" s="37">
        <v>21.059948392774988</v>
      </c>
      <c r="F8" s="36">
        <v>10.220610740941304</v>
      </c>
      <c r="G8" s="37">
        <v>51.29000474400613</v>
      </c>
      <c r="H8" s="37">
        <v>26.04313712616132</v>
      </c>
    </row>
    <row r="9" spans="2:8" ht="15">
      <c r="B9" s="26" t="s">
        <v>16</v>
      </c>
      <c r="C9" s="35">
        <v>6.662092812645791</v>
      </c>
      <c r="D9" s="36">
        <v>12.179504757726162</v>
      </c>
      <c r="E9" s="38">
        <v>1.2651771247974717</v>
      </c>
      <c r="F9" s="39">
        <v>1.7422833329409273</v>
      </c>
      <c r="G9" s="37">
        <v>13.226045810069456</v>
      </c>
      <c r="H9" s="37">
        <v>26.73254325202718</v>
      </c>
    </row>
    <row r="10" spans="2:8" ht="15">
      <c r="B10" s="26" t="s">
        <v>19</v>
      </c>
      <c r="C10" s="35">
        <v>10.57767776283652</v>
      </c>
      <c r="D10" s="36">
        <v>10.617818849919106</v>
      </c>
      <c r="E10" s="37">
        <v>15.419158682215512</v>
      </c>
      <c r="F10" s="36">
        <v>13.002377981305772</v>
      </c>
      <c r="G10" s="38">
        <v>4.689267598438128</v>
      </c>
      <c r="H10" s="38">
        <v>7.292931945766718</v>
      </c>
    </row>
    <row r="11" spans="2:8" ht="15">
      <c r="B11" s="26" t="s">
        <v>21</v>
      </c>
      <c r="C11" s="35">
        <v>10.48656659074069</v>
      </c>
      <c r="D11" s="36">
        <v>11.755148490415992</v>
      </c>
      <c r="E11" s="37">
        <v>14.96409497329626</v>
      </c>
      <c r="F11" s="36">
        <v>13.213100087114166</v>
      </c>
      <c r="G11" s="38">
        <v>5.040810616842438</v>
      </c>
      <c r="H11" s="38">
        <v>9.722267817865466</v>
      </c>
    </row>
    <row r="12" spans="2:8" ht="15">
      <c r="B12" s="27" t="s">
        <v>18</v>
      </c>
      <c r="C12" s="40">
        <v>0.12623837097615193</v>
      </c>
      <c r="D12" s="41">
        <v>0.4387528450379795</v>
      </c>
      <c r="E12" s="42">
        <v>0.23003220450863118</v>
      </c>
      <c r="F12" s="41">
        <v>0.7534198196501306</v>
      </c>
      <c r="G12" s="43">
        <v>0</v>
      </c>
      <c r="H12" s="43">
        <v>0</v>
      </c>
    </row>
    <row r="13" ht="15">
      <c r="B13" s="3" t="s">
        <v>12</v>
      </c>
    </row>
  </sheetData>
  <sheetProtection/>
  <mergeCells count="4">
    <mergeCell ref="B4:B5"/>
    <mergeCell ref="C4:D4"/>
    <mergeCell ref="E4:F4"/>
    <mergeCell ref="G4:H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armandocastro</dc:creator>
  <cp:keywords/>
  <dc:description/>
  <cp:lastModifiedBy>maspolli</cp:lastModifiedBy>
  <dcterms:created xsi:type="dcterms:W3CDTF">2014-09-26T15:43:45Z</dcterms:created>
  <dcterms:modified xsi:type="dcterms:W3CDTF">2014-09-29T13:24:39Z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