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2805" windowWidth="11340" windowHeight="8070" activeTab="0"/>
  </bookViews>
  <sheets>
    <sheet name="Brasil Total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<sst xmlns="http://schemas.openxmlformats.org/spreadsheetml/2006/main" count="25" uniqueCount="24">
  <si>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Ano</t>
  </si>
  <si>
    <t>R$</t>
  </si>
  <si>
    <t>PreçosCorrentes</t>
  </si>
  <si>
    <t>Fonte:SEI/IBGE</t>
  </si>
  <si>
    <t>Variação real anual em%</t>
  </si>
  <si>
    <t>Variação real anual em %</t>
  </si>
  <si>
    <t>Var.anual em %</t>
  </si>
  <si>
    <t>Em R$1.000.000</t>
  </si>
  <si>
    <t>Participação(%) BA/BR (Preçoscorrentes)</t>
  </si>
  <si>
    <t>PIB Brasil</t>
  </si>
  <si>
    <r>
      <t xml:space="preserve">PIB </t>
    </r>
    <r>
      <rPr>
        <b/>
        <i/>
        <sz val="10"/>
        <color indexed="9"/>
        <rFont val="Arial"/>
        <family val="2"/>
      </rPr>
      <t>Per Capita</t>
    </r>
    <r>
      <rPr>
        <b/>
        <sz val="10"/>
        <color indexed="9"/>
        <rFont val="Arial"/>
        <family val="2"/>
      </rPr>
      <t xml:space="preserve"> Brasil</t>
    </r>
  </si>
  <si>
    <t>Deflator Brasil</t>
  </si>
  <si>
    <r>
      <t>PIB</t>
    </r>
    <r>
      <rPr>
        <b/>
        <i/>
        <sz val="10"/>
        <color indexed="9"/>
        <rFont val="Arial"/>
        <family val="2"/>
      </rPr>
      <t xml:space="preserve"> per capita</t>
    </r>
  </si>
  <si>
    <r>
      <t xml:space="preserve">Produto Interno Bruto Brasil Total e </t>
    </r>
    <r>
      <rPr>
        <b/>
        <i/>
        <sz val="10"/>
        <rFont val="Arial"/>
        <family val="2"/>
      </rPr>
      <t>Per Capita</t>
    </r>
  </si>
  <si>
    <t>PIB Total</t>
  </si>
  <si>
    <r>
      <t>População residente 1.000hab</t>
    </r>
    <r>
      <rPr>
        <b/>
        <vertAlign val="superscript"/>
        <sz val="10"/>
        <color indexed="9"/>
        <rFont val="Arial"/>
        <family val="2"/>
      </rPr>
      <t xml:space="preserve"> (1)</t>
    </r>
  </si>
  <si>
    <t>Brasil:1995 - 2013</t>
  </si>
  <si>
    <t>2012*</t>
  </si>
  <si>
    <t>2013**</t>
  </si>
  <si>
    <t>Elaboração COREF/SEI</t>
  </si>
  <si>
    <t>* Dados ajustados com as contas nacionais trimestrais</t>
  </si>
  <si>
    <t>** Dados sujeitos a retificação</t>
  </si>
  <si>
    <t>2010*</t>
  </si>
  <si>
    <t>2011*</t>
  </si>
</sst>
</file>

<file path=xl/styles.xml><?xml version="1.0" encoding="utf-8"?>
<styleSheet xmlns="http://schemas.openxmlformats.org/spreadsheetml/2006/main">
  <numFmts count="6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#,##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_);_(* \(#,##0\);_(* &quot;-&quot;??_);_(@_)"/>
    <numFmt numFmtId="188" formatCode="_-* #,##0.0_-;\-* #,##0.0_-;_-* &quot;-&quot;??_-;_-@_-"/>
    <numFmt numFmtId="189" formatCode="_-* #,##0_-;\-* #,##0_-;_-* &quot;-&quot;??_-;_-@_-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_(* #,##0.0_);_(* \(#,##0.0\);_(* &quot;-&quot;?_);_(@_)"/>
    <numFmt numFmtId="195" formatCode="_(* #,##0.00_);_(* \(#,##0.00\);_(* &quot;-&quot;?_);_(@_)"/>
    <numFmt numFmtId="196" formatCode="_(* #,##0.000_);_(* \(#,##0.000\);_(* &quot;-&quot;?_);_(@_)"/>
    <numFmt numFmtId="197" formatCode="_(* #,##0.0000_);_(* \(#,##0.0000\);_(* &quot;-&quot;?_);_(@_)"/>
    <numFmt numFmtId="198" formatCode="_(* #,##0.00000_);_(* \(#,##0.00000\);_(* &quot;-&quot;?_);_(@_)"/>
    <numFmt numFmtId="199" formatCode="_(* #,##0.000000_);_(* \(#,##0.000000\);_(* &quot;-&quot;?_);_(@_)"/>
    <numFmt numFmtId="200" formatCode="_(* #,##0.0000000_);_(* \(#,##0.0000000\);_(* &quot;-&quot;?_);_(@_)"/>
    <numFmt numFmtId="201" formatCode="_(* #,##0.00000000_);_(* \(#,##0.00000000\);_(* &quot;-&quot;?_);_(@_)"/>
    <numFmt numFmtId="202" formatCode="_(* #,##0.000000000_);_(* \(#,##0.000000000\);_(* &quot;-&quot;?_);_(@_)"/>
    <numFmt numFmtId="203" formatCode="_(* #,##0.0000000000_);_(* \(#,##0.0000000000\);_(* &quot;-&quot;?_);_(@_)"/>
    <numFmt numFmtId="204" formatCode="_(* #,##0.00000000000_);_(* \(#,##0.00000000000\);_(* &quot;-&quot;?_);_(@_)"/>
    <numFmt numFmtId="205" formatCode="0.0_);\(0.0\)"/>
    <numFmt numFmtId="206" formatCode="#,##0.000"/>
    <numFmt numFmtId="207" formatCode="#,##0.0000"/>
    <numFmt numFmtId="208" formatCode="#,##0.00000"/>
    <numFmt numFmtId="209" formatCode="#,##0.000000"/>
    <numFmt numFmtId="210" formatCode="#,##0.0000000"/>
    <numFmt numFmtId="211" formatCode="#,##0.0"/>
    <numFmt numFmtId="212" formatCode="0.00_);\(0.00\)"/>
    <numFmt numFmtId="213" formatCode="0.000_);\(0.000\)"/>
    <numFmt numFmtId="214" formatCode="_-* #,##0.000_-;\-* #,##0.000_-;_-* &quot;-&quot;??_-;_-@_-"/>
    <numFmt numFmtId="215" formatCode="_-* #,##0.0_-;\-* #,##0.0_-;_-* &quot;-&quot;?_-;_-@_-"/>
    <numFmt numFmtId="216" formatCode="_-* #,##0.00_-;\-* #,##0.00_-;_-* &quot;-&quot;?_-;_-@_-"/>
    <numFmt numFmtId="217" formatCode="_-* #,##0.000_-;\-* #,##0.000_-;_-* &quot;-&quot;?_-;_-@_-"/>
    <numFmt numFmtId="218" formatCode="_-* #,##0.0000_-;\-* #,##0.0000_-;_-* &quot;-&quot;?_-;_-@_-"/>
    <numFmt numFmtId="219" formatCode="#,##0.0_);\(#,##0.0\)"/>
    <numFmt numFmtId="220" formatCode="&quot;Ativado&quot;;&quot;Ativado&quot;;&quot;Desativado&quot;"/>
    <numFmt numFmtId="221" formatCode="_-* #,##0.0000_-;\-* #,##0.0000_-;_-* &quot;-&quot;????_-;_-@_-"/>
    <numFmt numFmtId="222" formatCode="0.000000000"/>
    <numFmt numFmtId="223" formatCode="0.0000000000"/>
    <numFmt numFmtId="224" formatCode="0.0000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vertAlign val="superscript"/>
      <sz val="10"/>
      <color indexed="9"/>
      <name val="Arial"/>
      <family val="2"/>
    </font>
    <font>
      <sz val="10"/>
      <name val="Helv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 style="medium"/>
    </border>
    <border>
      <left style="thick">
        <color indexed="9"/>
      </left>
      <right>
        <color indexed="63"/>
      </right>
      <top style="thick">
        <color indexed="9"/>
      </top>
      <bottom style="medium"/>
    </border>
    <border>
      <left>
        <color indexed="63"/>
      </left>
      <right style="thick">
        <color indexed="9"/>
      </right>
      <top style="thick">
        <color indexed="9"/>
      </top>
      <bottom style="thin"/>
    </border>
    <border>
      <left style="thick">
        <color indexed="9"/>
      </left>
      <right style="thick">
        <color indexed="9"/>
      </right>
      <top style="thick">
        <color indexed="9"/>
      </top>
      <bottom style="thin"/>
    </border>
    <border>
      <left style="thick">
        <color indexed="9"/>
      </left>
      <right>
        <color indexed="63"/>
      </right>
      <top style="thick">
        <color indexed="9"/>
      </top>
      <bottom style="thin"/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219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0" fontId="0" fillId="0" borderId="0" xfId="0" applyNumberFormat="1" applyAlignment="1">
      <alignment/>
    </xf>
    <xf numFmtId="189" fontId="0" fillId="0" borderId="0" xfId="54" applyNumberFormat="1" applyFont="1" applyAlignment="1">
      <alignment/>
    </xf>
    <xf numFmtId="204" fontId="0" fillId="0" borderId="0" xfId="0" applyNumberFormat="1" applyAlignment="1">
      <alignment/>
    </xf>
    <xf numFmtId="205" fontId="0" fillId="0" borderId="0" xfId="54" applyNumberFormat="1" applyFont="1" applyAlignment="1">
      <alignment/>
    </xf>
    <xf numFmtId="206" fontId="0" fillId="0" borderId="0" xfId="54" applyNumberFormat="1" applyFont="1" applyAlignment="1">
      <alignment/>
    </xf>
    <xf numFmtId="207" fontId="4" fillId="0" borderId="0" xfId="0" applyNumberFormat="1" applyFont="1" applyAlignment="1">
      <alignment/>
    </xf>
    <xf numFmtId="207" fontId="4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14" fontId="0" fillId="0" borderId="0" xfId="54" applyNumberFormat="1" applyFont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/>
    </xf>
    <xf numFmtId="171" fontId="3" fillId="34" borderId="10" xfId="56" applyFont="1" applyFill="1" applyBorder="1" applyAlignment="1">
      <alignment/>
    </xf>
    <xf numFmtId="171" fontId="7" fillId="34" borderId="10" xfId="56" applyFont="1" applyFill="1" applyBorder="1" applyAlignment="1">
      <alignment/>
    </xf>
    <xf numFmtId="172" fontId="3" fillId="34" borderId="10" xfId="56" applyNumberFormat="1" applyFont="1" applyFill="1" applyBorder="1" applyAlignment="1">
      <alignment horizontal="right"/>
    </xf>
    <xf numFmtId="172" fontId="3" fillId="34" borderId="12" xfId="56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172" fontId="3" fillId="0" borderId="10" xfId="56" applyNumberFormat="1" applyFont="1" applyBorder="1" applyAlignment="1">
      <alignment/>
    </xf>
    <xf numFmtId="172" fontId="3" fillId="0" borderId="10" xfId="56" applyNumberFormat="1" applyFont="1" applyBorder="1" applyAlignment="1">
      <alignment horizontal="right"/>
    </xf>
    <xf numFmtId="172" fontId="3" fillId="0" borderId="12" xfId="56" applyNumberFormat="1" applyFont="1" applyBorder="1" applyAlignment="1">
      <alignment horizontal="right"/>
    </xf>
    <xf numFmtId="172" fontId="3" fillId="0" borderId="10" xfId="56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3" fontId="3" fillId="0" borderId="14" xfId="0" applyNumberFormat="1" applyFont="1" applyBorder="1" applyAlignment="1">
      <alignment/>
    </xf>
    <xf numFmtId="172" fontId="3" fillId="0" borderId="14" xfId="56" applyNumberFormat="1" applyFont="1" applyBorder="1" applyAlignment="1">
      <alignment/>
    </xf>
    <xf numFmtId="172" fontId="3" fillId="0" borderId="14" xfId="56" applyNumberFormat="1" applyFont="1" applyBorder="1" applyAlignment="1">
      <alignment horizontal="right"/>
    </xf>
    <xf numFmtId="172" fontId="3" fillId="0" borderId="14" xfId="56" applyNumberFormat="1" applyFont="1" applyFill="1" applyBorder="1" applyAlignment="1">
      <alignment/>
    </xf>
    <xf numFmtId="172" fontId="3" fillId="0" borderId="15" xfId="56" applyNumberFormat="1" applyFont="1" applyBorder="1" applyAlignment="1">
      <alignment horizontal="right"/>
    </xf>
    <xf numFmtId="172" fontId="7" fillId="34" borderId="10" xfId="56" applyNumberFormat="1" applyFont="1" applyFill="1" applyBorder="1" applyAlignment="1">
      <alignment/>
    </xf>
    <xf numFmtId="172" fontId="3" fillId="34" borderId="10" xfId="56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204" fontId="10" fillId="0" borderId="0" xfId="0" applyNumberFormat="1" applyFont="1" applyAlignment="1">
      <alignment/>
    </xf>
    <xf numFmtId="43" fontId="10" fillId="0" borderId="0" xfId="54" applyFont="1" applyAlignment="1">
      <alignment/>
    </xf>
    <xf numFmtId="205" fontId="10" fillId="0" borderId="0" xfId="54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207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189" fontId="4" fillId="0" borderId="0" xfId="54" applyNumberFormat="1" applyFont="1" applyAlignment="1">
      <alignment/>
    </xf>
    <xf numFmtId="218" fontId="10" fillId="0" borderId="0" xfId="0" applyNumberFormat="1" applyFont="1" applyAlignment="1">
      <alignment/>
    </xf>
    <xf numFmtId="0" fontId="3" fillId="34" borderId="16" xfId="0" applyFont="1" applyFill="1" applyBorder="1" applyAlignment="1">
      <alignment horizontal="left"/>
    </xf>
    <xf numFmtId="3" fontId="3" fillId="34" borderId="17" xfId="0" applyNumberFormat="1" applyFont="1" applyFill="1" applyBorder="1" applyAlignment="1">
      <alignment/>
    </xf>
    <xf numFmtId="172" fontId="3" fillId="34" borderId="17" xfId="56" applyNumberFormat="1" applyFont="1" applyFill="1" applyBorder="1" applyAlignment="1">
      <alignment/>
    </xf>
    <xf numFmtId="172" fontId="7" fillId="34" borderId="17" xfId="56" applyNumberFormat="1" applyFont="1" applyFill="1" applyBorder="1" applyAlignment="1">
      <alignment/>
    </xf>
    <xf numFmtId="172" fontId="3" fillId="34" borderId="17" xfId="56" applyNumberFormat="1" applyFont="1" applyFill="1" applyBorder="1" applyAlignment="1">
      <alignment horizontal="right"/>
    </xf>
    <xf numFmtId="172" fontId="3" fillId="34" borderId="18" xfId="56" applyNumberFormat="1" applyFont="1" applyFill="1" applyBorder="1" applyAlignment="1">
      <alignment horizontal="right"/>
    </xf>
    <xf numFmtId="219" fontId="13" fillId="0" borderId="0" xfId="50" applyFont="1" applyFill="1" applyBorder="1" applyAlignment="1" applyProtection="1">
      <alignment horizontal="left"/>
      <protection locked="0"/>
    </xf>
    <xf numFmtId="3" fontId="0" fillId="0" borderId="0" xfId="0" applyNumberFormat="1" applyAlignment="1">
      <alignment/>
    </xf>
    <xf numFmtId="188" fontId="0" fillId="0" borderId="0" xfId="54" applyNumberFormat="1" applyFont="1" applyAlignment="1">
      <alignment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ibcapit" xfId="50"/>
    <cellStyle name="Nota" xfId="51"/>
    <cellStyle name="Percent" xfId="52"/>
    <cellStyle name="Saída" xfId="53"/>
    <cellStyle name="Comma" xfId="54"/>
    <cellStyle name="Comma [0]" xfId="55"/>
    <cellStyle name="Separador de milhares_Plan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3"/>
  <sheetViews>
    <sheetView showGridLines="0" tabSelected="1" zoomScalePageLayoutView="0" workbookViewId="0" topLeftCell="A1">
      <selection activeCell="G34" sqref="G34"/>
    </sheetView>
  </sheetViews>
  <sheetFormatPr defaultColWidth="9.140625" defaultRowHeight="12.75"/>
  <cols>
    <col min="1" max="1" width="11.57421875" style="0" customWidth="1"/>
    <col min="2" max="2" width="15.57421875" style="0" bestFit="1" customWidth="1"/>
    <col min="3" max="3" width="14.00390625" style="0" customWidth="1"/>
    <col min="4" max="4" width="14.28125" style="0" customWidth="1"/>
    <col min="5" max="5" width="18.7109375" style="0" customWidth="1"/>
    <col min="6" max="6" width="17.28125" style="0" customWidth="1"/>
    <col min="7" max="7" width="14.00390625" style="0" customWidth="1"/>
    <col min="8" max="9" width="13.8515625" style="0" customWidth="1"/>
    <col min="11" max="11" width="13.28125" style="0" bestFit="1" customWidth="1"/>
  </cols>
  <sheetData>
    <row r="1" spans="1:9" ht="12.75">
      <c r="A1" s="1" t="s">
        <v>13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16</v>
      </c>
      <c r="B2" s="2"/>
      <c r="C2" s="2"/>
      <c r="D2" s="2"/>
      <c r="E2" s="2"/>
      <c r="F2" s="2"/>
      <c r="G2" s="2"/>
      <c r="H2" s="2"/>
      <c r="I2" s="2"/>
    </row>
    <row r="3" spans="1:7" ht="13.5" thickBot="1">
      <c r="A3" s="15"/>
      <c r="B3" s="15"/>
      <c r="C3" s="15"/>
      <c r="D3" s="15"/>
      <c r="E3" s="15"/>
      <c r="F3" s="15"/>
      <c r="G3" s="15"/>
    </row>
    <row r="4" spans="1:9" ht="32.25" customHeight="1" thickBot="1" thickTop="1">
      <c r="A4" s="56" t="s">
        <v>0</v>
      </c>
      <c r="B4" s="61" t="s">
        <v>9</v>
      </c>
      <c r="C4" s="62"/>
      <c r="D4" s="59" t="s">
        <v>15</v>
      </c>
      <c r="E4" s="61" t="s">
        <v>10</v>
      </c>
      <c r="F4" s="62"/>
      <c r="G4" s="37" t="s">
        <v>11</v>
      </c>
      <c r="H4" s="60" t="s">
        <v>8</v>
      </c>
      <c r="I4" s="63"/>
    </row>
    <row r="5" spans="1:9" ht="14.25" thickBot="1" thickTop="1">
      <c r="A5" s="57"/>
      <c r="B5" s="16" t="s">
        <v>7</v>
      </c>
      <c r="C5" s="59" t="s">
        <v>4</v>
      </c>
      <c r="D5" s="59"/>
      <c r="E5" s="16" t="s">
        <v>1</v>
      </c>
      <c r="F5" s="59" t="s">
        <v>5</v>
      </c>
      <c r="G5" s="59" t="s">
        <v>6</v>
      </c>
      <c r="H5" s="59" t="s">
        <v>14</v>
      </c>
      <c r="I5" s="60" t="s">
        <v>12</v>
      </c>
    </row>
    <row r="6" spans="1:9" ht="14.25" thickBot="1" thickTop="1">
      <c r="A6" s="58"/>
      <c r="B6" s="16" t="s">
        <v>2</v>
      </c>
      <c r="C6" s="59"/>
      <c r="D6" s="59"/>
      <c r="E6" s="16" t="s">
        <v>2</v>
      </c>
      <c r="F6" s="59"/>
      <c r="G6" s="59"/>
      <c r="H6" s="59"/>
      <c r="I6" s="60"/>
    </row>
    <row r="7" spans="1:9" ht="14.25" thickBot="1" thickTop="1">
      <c r="A7" s="17">
        <v>1995</v>
      </c>
      <c r="B7" s="18">
        <v>705640.8920918722</v>
      </c>
      <c r="C7" s="19">
        <v>0</v>
      </c>
      <c r="D7" s="18">
        <v>159016.334</v>
      </c>
      <c r="E7" s="18">
        <v>4437.537165784945</v>
      </c>
      <c r="F7" s="20">
        <v>0</v>
      </c>
      <c r="G7" s="20">
        <v>0</v>
      </c>
      <c r="H7" s="21">
        <v>3.7451449494067512</v>
      </c>
      <c r="I7" s="22">
        <v>47.604988878374584</v>
      </c>
    </row>
    <row r="8" spans="1:9" ht="14.25" thickBot="1" thickTop="1">
      <c r="A8" s="23">
        <v>1996</v>
      </c>
      <c r="B8" s="24">
        <v>843965.6313189055</v>
      </c>
      <c r="C8" s="25">
        <v>2.1504988730287833</v>
      </c>
      <c r="D8" s="24">
        <v>161247.046</v>
      </c>
      <c r="E8" s="24">
        <v>5233.9912714984275</v>
      </c>
      <c r="F8" s="26">
        <v>0.74767946203671</v>
      </c>
      <c r="G8" s="26">
        <v>17.084802848090796</v>
      </c>
      <c r="H8" s="26">
        <v>3.8426749699613043</v>
      </c>
      <c r="I8" s="27">
        <v>49.0691097937706</v>
      </c>
    </row>
    <row r="9" spans="1:9" ht="14.25" thickBot="1" thickTop="1">
      <c r="A9" s="17">
        <v>1997</v>
      </c>
      <c r="B9" s="18">
        <v>939146.6169118399</v>
      </c>
      <c r="C9" s="36">
        <v>3.3752980178232583</v>
      </c>
      <c r="D9" s="18">
        <v>163470.521</v>
      </c>
      <c r="E9" s="18">
        <v>5745.051836666256</v>
      </c>
      <c r="F9" s="35">
        <v>1.9963735319756148</v>
      </c>
      <c r="G9" s="35">
        <v>7.644504384948214</v>
      </c>
      <c r="H9" s="21">
        <v>3.889498857221911</v>
      </c>
      <c r="I9" s="22">
        <v>49.88926321379641</v>
      </c>
    </row>
    <row r="10" spans="1:9" ht="14.25" thickBot="1" thickTop="1">
      <c r="A10" s="23">
        <v>1998</v>
      </c>
      <c r="B10" s="24">
        <v>979275.7488833406</v>
      </c>
      <c r="C10" s="25">
        <v>0.035345675380304975</v>
      </c>
      <c r="D10" s="24">
        <v>165687.517</v>
      </c>
      <c r="E10" s="24">
        <v>5910.377357416375</v>
      </c>
      <c r="F10" s="26">
        <v>-1.3208597043040227</v>
      </c>
      <c r="G10" s="26">
        <v>4.236092845052619</v>
      </c>
      <c r="H10" s="26">
        <v>3.863888802238275</v>
      </c>
      <c r="I10" s="27">
        <v>49.801182988215295</v>
      </c>
    </row>
    <row r="11" spans="1:9" ht="14.25" thickBot="1" thickTop="1">
      <c r="A11" s="17">
        <v>1999</v>
      </c>
      <c r="B11" s="18">
        <v>1064999.7117990907</v>
      </c>
      <c r="C11" s="36">
        <v>0.2540783088895049</v>
      </c>
      <c r="D11" s="18">
        <v>168753.552</v>
      </c>
      <c r="E11" s="18">
        <v>6310.976564209391</v>
      </c>
      <c r="F11" s="35">
        <v>-1.5964141455299785</v>
      </c>
      <c r="G11" s="35">
        <v>8.478192941913587</v>
      </c>
      <c r="H11" s="21">
        <v>3.9326892347732207</v>
      </c>
      <c r="I11" s="22">
        <v>51.00723812663644</v>
      </c>
    </row>
    <row r="12" spans="1:9" ht="14.25" thickBot="1" thickTop="1">
      <c r="A12" s="23">
        <v>2000</v>
      </c>
      <c r="B12" s="24">
        <v>1179482</v>
      </c>
      <c r="C12" s="25">
        <v>4.30618685499804</v>
      </c>
      <c r="D12" s="24">
        <v>171279.882</v>
      </c>
      <c r="E12" s="24">
        <v>6886.28451997649</v>
      </c>
      <c r="F12" s="26">
        <v>2.8091339218544453</v>
      </c>
      <c r="G12" s="26">
        <v>6.177319751982813</v>
      </c>
      <c r="H12" s="26">
        <v>3.9443766264229003</v>
      </c>
      <c r="I12" s="27">
        <v>51.404428313087294</v>
      </c>
    </row>
    <row r="13" spans="1:9" ht="14.25" thickBot="1" thickTop="1">
      <c r="A13" s="17">
        <v>2001</v>
      </c>
      <c r="B13" s="18">
        <v>1302135.0291703728</v>
      </c>
      <c r="C13" s="36">
        <v>1.3131188097825985</v>
      </c>
      <c r="D13" s="18">
        <v>173821.934</v>
      </c>
      <c r="E13" s="18">
        <v>7491.200904313795</v>
      </c>
      <c r="F13" s="35">
        <v>-0.17103214263340938</v>
      </c>
      <c r="G13" s="35">
        <v>8.968010006140137</v>
      </c>
      <c r="H13" s="21">
        <v>3.924004833772109</v>
      </c>
      <c r="I13" s="22">
        <v>51.37990153752315</v>
      </c>
    </row>
    <row r="14" spans="1:9" ht="14.25" thickBot="1" thickTop="1">
      <c r="A14" s="23">
        <v>2002</v>
      </c>
      <c r="B14" s="24">
        <v>1477821.7690000003</v>
      </c>
      <c r="C14" s="25">
        <v>2.6581706239544367</v>
      </c>
      <c r="D14" s="24">
        <v>176391.015</v>
      </c>
      <c r="E14" s="24">
        <v>8378.101169155358</v>
      </c>
      <c r="F14" s="26">
        <v>1.180174757218766</v>
      </c>
      <c r="G14" s="26">
        <v>10.553505148315189</v>
      </c>
      <c r="H14" s="26">
        <v>4.1054912015674825</v>
      </c>
      <c r="I14" s="27">
        <v>54.005960733410284</v>
      </c>
    </row>
    <row r="15" spans="1:9" ht="14.25" thickBot="1" thickTop="1">
      <c r="A15" s="17">
        <v>2003</v>
      </c>
      <c r="B15" s="18">
        <v>1699947.6940000001</v>
      </c>
      <c r="C15" s="36">
        <v>1.1466356332987537</v>
      </c>
      <c r="D15" s="18">
        <v>178985.306</v>
      </c>
      <c r="E15" s="18">
        <v>9497.694151496436</v>
      </c>
      <c r="F15" s="35">
        <v>-0.324125788421048</v>
      </c>
      <c r="G15" s="35">
        <v>13.726600466828609</v>
      </c>
      <c r="H15" s="21">
        <v>4.008765948222658</v>
      </c>
      <c r="I15" s="22">
        <v>52.974926192396055</v>
      </c>
    </row>
    <row r="16" spans="1:9" ht="14.25" thickBot="1" thickTop="1">
      <c r="A16" s="23">
        <v>2004</v>
      </c>
      <c r="B16" s="24">
        <v>1941498.358</v>
      </c>
      <c r="C16" s="25">
        <v>5.712311404800174</v>
      </c>
      <c r="D16" s="24">
        <v>181581.024</v>
      </c>
      <c r="E16" s="24">
        <v>10692.187516246191</v>
      </c>
      <c r="F16" s="26">
        <v>4.262070567711573</v>
      </c>
      <c r="G16" s="26">
        <v>8.037841823339754</v>
      </c>
      <c r="H16" s="26">
        <v>4.0733090196257935</v>
      </c>
      <c r="I16" s="27">
        <v>54.05873574811009</v>
      </c>
    </row>
    <row r="17" spans="1:9" ht="14.25" thickBot="1" thickTop="1">
      <c r="A17" s="17">
        <v>2005</v>
      </c>
      <c r="B17" s="18">
        <v>2147239.2920000004</v>
      </c>
      <c r="C17" s="36">
        <v>3.159654590859051</v>
      </c>
      <c r="D17" s="18">
        <v>184184.264</v>
      </c>
      <c r="E17" s="18">
        <v>11658.103930094703</v>
      </c>
      <c r="F17" s="35">
        <v>1.7260025810543311</v>
      </c>
      <c r="G17" s="35">
        <v>7.209566201644391</v>
      </c>
      <c r="H17" s="21">
        <v>4.2342432376914045</v>
      </c>
      <c r="I17" s="22">
        <v>56.450388700784835</v>
      </c>
    </row>
    <row r="18" spans="1:9" ht="14.25" thickBot="1" thickTop="1">
      <c r="A18" s="23">
        <v>2006</v>
      </c>
      <c r="B18" s="24">
        <v>2369483.5461750003</v>
      </c>
      <c r="C18" s="25">
        <v>3.970992348998048</v>
      </c>
      <c r="D18" s="24">
        <v>186770.562</v>
      </c>
      <c r="E18" s="24">
        <v>12686.600719095124</v>
      </c>
      <c r="F18" s="26">
        <v>2.566801815109643</v>
      </c>
      <c r="G18" s="26">
        <v>6.149860101397464</v>
      </c>
      <c r="H18" s="26">
        <v>4.07349107401975</v>
      </c>
      <c r="I18" s="27">
        <v>54.53765266662101</v>
      </c>
    </row>
    <row r="19" spans="1:9" ht="14.25" thickBot="1" thickTop="1">
      <c r="A19" s="17">
        <v>2007</v>
      </c>
      <c r="B19" s="18">
        <v>2661344.525</v>
      </c>
      <c r="C19" s="36">
        <v>6.09143093894855</v>
      </c>
      <c r="D19" s="18">
        <v>183988.5</v>
      </c>
      <c r="E19" s="18">
        <v>14464.732986029017</v>
      </c>
      <c r="F19" s="35">
        <v>7.580992232874517</v>
      </c>
      <c r="G19" s="35">
        <v>5.868581827092556</v>
      </c>
      <c r="H19" s="21">
        <v>4.120167192818214</v>
      </c>
      <c r="I19" s="22">
        <v>53.837166949856375</v>
      </c>
    </row>
    <row r="20" spans="1:9" ht="14.25" thickBot="1" thickTop="1">
      <c r="A20" s="23">
        <v>2008</v>
      </c>
      <c r="B20" s="24">
        <v>3031864.4904109174</v>
      </c>
      <c r="C20" s="25">
        <v>5.2</v>
      </c>
      <c r="D20" s="24">
        <v>189613</v>
      </c>
      <c r="E20" s="24">
        <v>15989.765809872522</v>
      </c>
      <c r="F20" s="26">
        <v>2.143015460205384</v>
      </c>
      <c r="G20" s="26">
        <v>8.329777814374673</v>
      </c>
      <c r="H20" s="28">
        <v>4.0077145401938825</v>
      </c>
      <c r="I20" s="27">
        <v>52.398558992101606</v>
      </c>
    </row>
    <row r="21" spans="1:9" ht="14.25" thickBot="1" thickTop="1">
      <c r="A21" s="17">
        <v>2009</v>
      </c>
      <c r="B21" s="18">
        <v>3239404.053</v>
      </c>
      <c r="C21" s="36">
        <v>-0.3</v>
      </c>
      <c r="D21" s="18">
        <v>191481</v>
      </c>
      <c r="E21" s="18">
        <v>16918</v>
      </c>
      <c r="F21" s="35">
        <v>-1.2851645193103887</v>
      </c>
      <c r="G21" s="35">
        <v>7.186774325368384</v>
      </c>
      <c r="H21" s="21">
        <v>4.231478026695136</v>
      </c>
      <c r="I21" s="22">
        <v>55.35352946195475</v>
      </c>
    </row>
    <row r="22" spans="1:9" ht="14.25" thickBot="1" thickTop="1">
      <c r="A22" s="29" t="s">
        <v>22</v>
      </c>
      <c r="B22" s="24">
        <v>3770084.87158</v>
      </c>
      <c r="C22" s="31">
        <v>7.5</v>
      </c>
      <c r="D22" s="30">
        <v>190733</v>
      </c>
      <c r="E22" s="30">
        <v>19766</v>
      </c>
      <c r="F22" s="32">
        <v>6.5</v>
      </c>
      <c r="G22" s="26">
        <v>8.228456493649627</v>
      </c>
      <c r="H22" s="33">
        <v>4.1</v>
      </c>
      <c r="I22" s="27">
        <v>55.687975443333585</v>
      </c>
    </row>
    <row r="23" spans="1:9" ht="14.25" thickBot="1" thickTop="1">
      <c r="A23" s="17" t="s">
        <v>23</v>
      </c>
      <c r="B23" s="18">
        <v>4143013</v>
      </c>
      <c r="C23" s="36">
        <v>2.7</v>
      </c>
      <c r="D23" s="18">
        <v>192379</v>
      </c>
      <c r="E23" s="18">
        <v>21536</v>
      </c>
      <c r="F23" s="35">
        <f>(((C23-((D23/D22)-1)*100)))</f>
        <v>1.8370135215196015</v>
      </c>
      <c r="G23" s="35">
        <v>7</v>
      </c>
      <c r="H23" s="21">
        <v>4.023736986575933</v>
      </c>
      <c r="I23" s="22">
        <v>55.39483055643003</v>
      </c>
    </row>
    <row r="24" spans="1:9" ht="12.75" customHeight="1" thickBot="1" thickTop="1">
      <c r="A24" s="29" t="s">
        <v>17</v>
      </c>
      <c r="B24" s="30">
        <v>4392093.9969999995</v>
      </c>
      <c r="C24" s="31">
        <v>0.9</v>
      </c>
      <c r="D24" s="30">
        <v>193946.886</v>
      </c>
      <c r="E24" s="30">
        <v>22645.859841235088</v>
      </c>
      <c r="F24" s="32">
        <f>(((C24-((D24/D23)-1)*100)))</f>
        <v>0.08500148145068531</v>
      </c>
      <c r="G24" s="26">
        <v>5.3</v>
      </c>
      <c r="H24" s="33">
        <v>3.8188475742430437</v>
      </c>
      <c r="I24" s="34">
        <v>52.24943760669265</v>
      </c>
    </row>
    <row r="25" spans="1:9" ht="13.5" thickTop="1">
      <c r="A25" s="47" t="s">
        <v>18</v>
      </c>
      <c r="B25" s="48">
        <v>4844815</v>
      </c>
      <c r="C25" s="49">
        <v>2.3</v>
      </c>
      <c r="D25" s="48">
        <v>201032.714</v>
      </c>
      <c r="E25" s="48">
        <f>B25/D25*1000</f>
        <v>24099.634848485406</v>
      </c>
      <c r="F25" s="50">
        <f>(((C25-((D25/D24)-1)*100)))</f>
        <v>-1.3534889247976878</v>
      </c>
      <c r="G25" s="50">
        <v>7.827599786501849</v>
      </c>
      <c r="H25" s="51">
        <v>3.9269913642794996</v>
      </c>
      <c r="I25" s="52">
        <v>55.10022908123068</v>
      </c>
    </row>
    <row r="26" spans="1:8" ht="12.75">
      <c r="A26" s="5" t="s">
        <v>3</v>
      </c>
      <c r="C26" s="7"/>
      <c r="E26" s="7"/>
      <c r="F26" s="7"/>
      <c r="H26" s="54"/>
    </row>
    <row r="27" spans="1:10" ht="12.75">
      <c r="A27" s="53" t="s">
        <v>19</v>
      </c>
      <c r="C27" s="6"/>
      <c r="D27" s="45"/>
      <c r="E27" s="14"/>
      <c r="F27" s="9"/>
      <c r="H27" s="54"/>
      <c r="J27" s="3"/>
    </row>
    <row r="28" spans="1:10" ht="12.75">
      <c r="A28" s="53" t="s">
        <v>20</v>
      </c>
      <c r="C28" s="6"/>
      <c r="D28" s="45"/>
      <c r="E28" s="14"/>
      <c r="F28" s="9"/>
      <c r="H28" s="54"/>
      <c r="J28" s="3"/>
    </row>
    <row r="29" spans="1:10" ht="12.75">
      <c r="A29" s="53" t="s">
        <v>21</v>
      </c>
      <c r="C29" s="7"/>
      <c r="D29" s="45"/>
      <c r="E29" s="14"/>
      <c r="F29" s="9"/>
      <c r="H29" s="4"/>
      <c r="J29" s="3"/>
    </row>
    <row r="30" spans="3:10" ht="15">
      <c r="C30" s="7"/>
      <c r="D30" s="45"/>
      <c r="E30" s="39"/>
      <c r="F30" s="40"/>
      <c r="G30" s="41"/>
      <c r="H30" s="4"/>
      <c r="I30" s="41"/>
      <c r="J30" s="42"/>
    </row>
    <row r="31" spans="3:10" ht="15">
      <c r="C31" s="55"/>
      <c r="D31" s="45"/>
      <c r="E31" s="43"/>
      <c r="F31" s="40"/>
      <c r="G31" s="46"/>
      <c r="H31" s="4"/>
      <c r="I31" s="41"/>
      <c r="J31" s="42"/>
    </row>
    <row r="32" spans="2:10" ht="15">
      <c r="B32" s="54"/>
      <c r="C32" s="54"/>
      <c r="D32" s="45"/>
      <c r="E32" s="43"/>
      <c r="F32" s="40"/>
      <c r="G32" s="46"/>
      <c r="H32" s="4"/>
      <c r="I32" s="41"/>
      <c r="J32" s="42"/>
    </row>
    <row r="33" spans="4:10" ht="15">
      <c r="D33" s="45"/>
      <c r="E33" s="43"/>
      <c r="F33" s="40"/>
      <c r="G33" s="41"/>
      <c r="H33" s="41"/>
      <c r="I33" s="41"/>
      <c r="J33" s="42"/>
    </row>
    <row r="34" spans="2:10" ht="15">
      <c r="B34" s="6"/>
      <c r="C34" s="6"/>
      <c r="D34" s="38"/>
      <c r="E34" s="43"/>
      <c r="F34" s="40"/>
      <c r="G34" s="41"/>
      <c r="H34" s="41"/>
      <c r="I34" s="41"/>
      <c r="J34" s="42"/>
    </row>
    <row r="35" spans="3:10" ht="15">
      <c r="C35" s="10"/>
      <c r="D35" s="38"/>
      <c r="E35" s="43"/>
      <c r="F35" s="40"/>
      <c r="G35" s="41"/>
      <c r="H35" s="41"/>
      <c r="I35" s="41"/>
      <c r="J35" s="42"/>
    </row>
    <row r="36" spans="3:10" ht="15">
      <c r="C36" s="10"/>
      <c r="D36" s="38"/>
      <c r="E36" s="43"/>
      <c r="F36" s="40"/>
      <c r="G36" s="41"/>
      <c r="H36" s="41"/>
      <c r="I36" s="41"/>
      <c r="J36" s="44"/>
    </row>
    <row r="37" spans="3:10" ht="12.75">
      <c r="C37" s="10"/>
      <c r="D37" s="14"/>
      <c r="E37" s="11"/>
      <c r="F37" s="9"/>
      <c r="J37" s="4"/>
    </row>
    <row r="38" spans="3:10" ht="12.75">
      <c r="C38" s="10"/>
      <c r="D38" s="8"/>
      <c r="E38" s="11"/>
      <c r="F38" s="9"/>
      <c r="J38" s="4"/>
    </row>
    <row r="39" spans="3:6" ht="12.75">
      <c r="C39" s="10"/>
      <c r="D39" s="8"/>
      <c r="E39" s="12"/>
      <c r="F39" s="9"/>
    </row>
    <row r="40" spans="3:10" ht="12.75">
      <c r="C40" s="10"/>
      <c r="D40" s="8"/>
      <c r="E40" s="12"/>
      <c r="J40" s="4"/>
    </row>
    <row r="41" spans="3:5" ht="12.75">
      <c r="C41" s="10"/>
      <c r="D41" s="8"/>
      <c r="E41" s="12"/>
    </row>
    <row r="42" ht="12.75">
      <c r="I42" s="13"/>
    </row>
    <row r="43" ht="12.75">
      <c r="I43" s="13"/>
    </row>
    <row r="44" ht="12.75">
      <c r="I44" s="13"/>
    </row>
    <row r="45" ht="12.75">
      <c r="I45" s="13"/>
    </row>
    <row r="46" ht="12.75">
      <c r="I46" s="13"/>
    </row>
    <row r="47" ht="12.75">
      <c r="I47" s="13"/>
    </row>
    <row r="48" ht="12.75">
      <c r="I48" s="13"/>
    </row>
    <row r="49" ht="12.75">
      <c r="I49" s="13"/>
    </row>
    <row r="50" ht="12.75">
      <c r="I50" s="13"/>
    </row>
    <row r="51" ht="12.75">
      <c r="I51" s="13"/>
    </row>
    <row r="52" ht="12.75">
      <c r="I52" s="13"/>
    </row>
    <row r="53" ht="12.75">
      <c r="I53" s="13"/>
    </row>
  </sheetData>
  <sheetProtection/>
  <mergeCells count="10">
    <mergeCell ref="A4:A6"/>
    <mergeCell ref="H5:H6"/>
    <mergeCell ref="I5:I6"/>
    <mergeCell ref="G5:G6"/>
    <mergeCell ref="B4:C4"/>
    <mergeCell ref="C5:C6"/>
    <mergeCell ref="D4:D6"/>
    <mergeCell ref="F5:F6"/>
    <mergeCell ref="E4:F4"/>
    <mergeCell ref="H4:I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carolvieira</cp:lastModifiedBy>
  <dcterms:created xsi:type="dcterms:W3CDTF">2008-05-21T14:25:53Z</dcterms:created>
  <dcterms:modified xsi:type="dcterms:W3CDTF">2014-11-12T13:46:41Z</dcterms:modified>
  <cp:category/>
  <cp:version/>
  <cp:contentType/>
  <cp:contentStatus/>
</cp:coreProperties>
</file>