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0" sheetId="1" r:id="rId1"/>
  </sheets>
  <definedNames>
    <definedName name="_xlnm._FilterDatabase" localSheetId="0" hidden="1">'2010'!$A$6:$AN$424</definedName>
    <definedName name="_xlnm._FilterDatabase" localSheetId="0">'2010'!$A$6:$AN$424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<sst xmlns="http://schemas.openxmlformats.org/spreadsheetml/2006/main" count="4993" uniqueCount="489">
  <si>
    <t>Tabelão de Finanças Municipais - TCM - BA</t>
  </si>
  <si>
    <t>Dados anuais - valores correntes</t>
  </si>
  <si>
    <t>R$ reais</t>
  </si>
  <si>
    <t>MUNICÍPIOS</t>
  </si>
  <si>
    <t>CÓDIGO IBGE</t>
  </si>
  <si>
    <t>TERRITÓRIO DE IDENTIDADE</t>
  </si>
  <si>
    <t>POPULAÇÃO</t>
  </si>
  <si>
    <t>RECEITA TOTAL</t>
  </si>
  <si>
    <t xml:space="preserve">RECEITAS CORRENTES     </t>
  </si>
  <si>
    <t xml:space="preserve">   Receita Tributária       </t>
  </si>
  <si>
    <t xml:space="preserve">    Impostos       </t>
  </si>
  <si>
    <t xml:space="preserve">     IPTU               </t>
  </si>
  <si>
    <t xml:space="preserve">     ISS                   </t>
  </si>
  <si>
    <t xml:space="preserve">     ITBI</t>
  </si>
  <si>
    <t xml:space="preserve">     IRRF</t>
  </si>
  <si>
    <t xml:space="preserve">    Taxas</t>
  </si>
  <si>
    <t xml:space="preserve">     Taxa pelo ex. de poder de polícia</t>
  </si>
  <si>
    <t xml:space="preserve">     Taxa pela prestação de serviços</t>
  </si>
  <si>
    <t xml:space="preserve">  Contribuição de Melhoria</t>
  </si>
  <si>
    <t xml:space="preserve">  Receita de Contribuições</t>
  </si>
  <si>
    <t xml:space="preserve">  Receita Patrimonial</t>
  </si>
  <si>
    <t xml:space="preserve">  Receita Industrial</t>
  </si>
  <si>
    <t xml:space="preserve">  Receita de Serviços</t>
  </si>
  <si>
    <t xml:space="preserve">  Receita Agropecuária</t>
  </si>
  <si>
    <t>Transferências Correntes</t>
  </si>
  <si>
    <t xml:space="preserve"> Transferências Correntes (Deduções)</t>
  </si>
  <si>
    <t>Outras Receitas Correntes</t>
  </si>
  <si>
    <t>RECEITAS DE CAPITAL</t>
  </si>
  <si>
    <t>Operações de Crédito</t>
  </si>
  <si>
    <t>Alienação de Bens</t>
  </si>
  <si>
    <t>Amortização de Empréstimos</t>
  </si>
  <si>
    <t>Transferências de Capital</t>
  </si>
  <si>
    <t>Outras Receitas de Capital</t>
  </si>
  <si>
    <t>Deduções da Receita Corrente</t>
  </si>
  <si>
    <t>Despesa Empenhada</t>
  </si>
  <si>
    <t>DESPESAS CORRENTES</t>
  </si>
  <si>
    <t>Pessoal e Encargos Sociais</t>
  </si>
  <si>
    <t>Juros e Encargos da Dívida</t>
  </si>
  <si>
    <t>Outras Despesas Correntes</t>
  </si>
  <si>
    <t>DESPESAS DE CAPITAL</t>
  </si>
  <si>
    <t>Investimento</t>
  </si>
  <si>
    <t>Amortização da Dívida</t>
  </si>
  <si>
    <t>Inversões Financeiras</t>
  </si>
  <si>
    <t>Abaira</t>
  </si>
  <si>
    <t>Chapada Diamantina</t>
  </si>
  <si>
    <t>-</t>
  </si>
  <si>
    <t>Abare</t>
  </si>
  <si>
    <t>Itaparica</t>
  </si>
  <si>
    <t>Acajutiba</t>
  </si>
  <si>
    <t>Litoral Norte e Agreste Baiano</t>
  </si>
  <si>
    <t>Adustina</t>
  </si>
  <si>
    <t>Semi-Árido Nordeste II</t>
  </si>
  <si>
    <t>Agua Fria</t>
  </si>
  <si>
    <t>Portal do Sertão</t>
  </si>
  <si>
    <t>Aiquara</t>
  </si>
  <si>
    <t>Médio Rio de Contas</t>
  </si>
  <si>
    <t>Alagoinhas</t>
  </si>
  <si>
    <t>Alcobaca</t>
  </si>
  <si>
    <t>Extremo Sul</t>
  </si>
  <si>
    <t>Almadina</t>
  </si>
  <si>
    <t>Litoral Sul</t>
  </si>
  <si>
    <t>Amargosa</t>
  </si>
  <si>
    <t>Vale de Jequiriçá</t>
  </si>
  <si>
    <t>Amelia Rodrigues</t>
  </si>
  <si>
    <t>America Dourada</t>
  </si>
  <si>
    <t>Irecê</t>
  </si>
  <si>
    <t>Anage</t>
  </si>
  <si>
    <t>Vitória da Conquista</t>
  </si>
  <si>
    <t>Andarai</t>
  </si>
  <si>
    <t>Andorinha</t>
  </si>
  <si>
    <t>Piemonte Norte do Itapicuru</t>
  </si>
  <si>
    <t>Angical</t>
  </si>
  <si>
    <t>Bacia do Rio Grande</t>
  </si>
  <si>
    <t>Anguera</t>
  </si>
  <si>
    <t>Antas</t>
  </si>
  <si>
    <t>Antonio Cardoso</t>
  </si>
  <si>
    <t>Antonio Goncalves</t>
  </si>
  <si>
    <t>Apora</t>
  </si>
  <si>
    <t>Apuarema</t>
  </si>
  <si>
    <t>Aracas</t>
  </si>
  <si>
    <t>Aracatu</t>
  </si>
  <si>
    <t>Araci</t>
  </si>
  <si>
    <t>Sisal</t>
  </si>
  <si>
    <t>Aramari</t>
  </si>
  <si>
    <t>Arataca</t>
  </si>
  <si>
    <t>Aratuipe</t>
  </si>
  <si>
    <t>Baixo Sul</t>
  </si>
  <si>
    <t>Aurelino Leal</t>
  </si>
  <si>
    <t>Baianopolis</t>
  </si>
  <si>
    <t>Baixa Grande</t>
  </si>
  <si>
    <t>Bacia do Jacuípe</t>
  </si>
  <si>
    <t>Banzae</t>
  </si>
  <si>
    <t>Barra</t>
  </si>
  <si>
    <t>Velho Chico</t>
  </si>
  <si>
    <t>Barra da Estiva</t>
  </si>
  <si>
    <t>Barra do Choca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</si>
  <si>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</si>
  <si>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</si>
  <si>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</si>
  <si>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</si>
  <si>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</si>
  <si>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</si>
  <si>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</si>
  <si>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Costa do Descobrimento</t>
  </si>
  <si>
    <t>Belo Campo</t>
  </si>
  <si>
    <t>Biritinga</t>
  </si>
  <si>
    <t>Boa Nova</t>
  </si>
  <si>
    <t>Boa Vista do Tupim</t>
  </si>
  <si>
    <t>Piemonte do Paraguaçu</t>
  </si>
  <si>
    <t>Bom Jesus da Lapa</t>
  </si>
  <si>
    <t>Bom Jesus da Serra</t>
  </si>
  <si>
    <t>Boninal</t>
  </si>
  <si>
    <t>Bonito</t>
  </si>
  <si>
    <t>Boquira</t>
  </si>
  <si>
    <t>Bacia do Paramirim</t>
  </si>
  <si>
    <t>Botupora</t>
  </si>
  <si>
    <t>Brejoes</t>
  </si>
  <si>
    <t>Brejolandia</t>
  </si>
  <si>
    <t>Bacia do Rio Corrente</t>
  </si>
  <si>
    <t>Brotas de Macaubas</t>
  </si>
  <si>
    <t>Brumado</t>
  </si>
  <si>
    <t>Sertão Produtivo</t>
  </si>
  <si>
    <t>Buerarema</t>
  </si>
  <si>
    <t>Buritirama</t>
  </si>
  <si>
    <t>Caatiba</t>
  </si>
  <si>
    <t>Médio Sudoeste da Bahia</t>
  </si>
  <si>
    <t>Cabaceiras do Paraguacu</t>
  </si>
  <si>
    <t>Recôncavo</t>
  </si>
  <si>
    <t>Cachoeira</t>
  </si>
  <si>
    <t>Cacule</t>
  </si>
  <si>
    <t>Caem</t>
  </si>
  <si>
    <t>Piemonte da Diamantina</t>
  </si>
  <si>
    <t>Caetanos</t>
  </si>
  <si>
    <t>Caetite</t>
  </si>
  <si>
    <t>Cafarnaum</t>
  </si>
  <si>
    <t>Cairu</t>
  </si>
  <si>
    <t>Caldeirao Grande</t>
  </si>
  <si>
    <t>Camacan</t>
  </si>
  <si>
    <t>Camacari</t>
  </si>
  <si>
    <t>Metropolitana de Salvador</t>
  </si>
  <si>
    <t>Camamu</t>
  </si>
  <si>
    <t>Campo Alegre de Lourdes</t>
  </si>
  <si>
    <t>Sertão do São Francisco</t>
  </si>
  <si>
    <t>Campo Formoso</t>
  </si>
  <si>
    <t>Canapolis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</si>
  <si>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</si>
  <si>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</si>
  <si>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</si>
  <si>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</si>
  <si>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</si>
  <si>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</si>
  <si>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</si>
  <si>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</si>
  <si>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</si>
  <si>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</si>
  <si>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</si>
  <si>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</si>
  <si>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</si>
  <si>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</si>
  <si>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</si>
  <si>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</si>
  <si>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</si>
  <si>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</si>
  <si>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</si>
  <si>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</si>
  <si>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</si>
  <si>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</si>
  <si>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</si>
  <si>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</si>
  <si>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</si>
  <si>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</si>
  <si>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</si>
  <si>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</si>
  <si>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</si>
  <si>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</si>
  <si>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</si>
  <si>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Contendas do Sincora</t>
  </si>
  <si>
    <t>Coracao de Maria</t>
  </si>
  <si>
    <t>Cordeiros</t>
  </si>
  <si>
    <t>Coribe</t>
  </si>
  <si>
    <t>Coronel Joao Sa</t>
  </si>
  <si>
    <t>Correntina</t>
  </si>
  <si>
    <t>Cotegipe</t>
  </si>
  <si>
    <t>Cravolandia</t>
  </si>
  <si>
    <t>Crisopolis</t>
  </si>
  <si>
    <t>Cristopolis</t>
  </si>
  <si>
    <t>Cruz das Almas</t>
  </si>
  <si>
    <t>Curaca</t>
  </si>
  <si>
    <t>Dario Meira</t>
  </si>
  <si>
    <t>Dias D'Avila</t>
  </si>
  <si>
    <t>Dom Basilio</t>
  </si>
  <si>
    <t>Dom Macedo Costa</t>
  </si>
  <si>
    <t>Elisio Medrado</t>
  </si>
  <si>
    <t>Encruzilhada</t>
  </si>
  <si>
    <t>Entre Rios</t>
  </si>
  <si>
    <t>Erico Cardoso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</si>
  <si>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</si>
  <si>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</si>
  <si>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</si>
  <si>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</si>
  <si>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</si>
  <si>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</si>
  <si>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</si>
  <si>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Firmino Alves</t>
  </si>
  <si>
    <t>Floresta Azul</t>
  </si>
  <si>
    <t>Formosa do Rio Preto</t>
  </si>
  <si>
    <t>Gandu</t>
  </si>
  <si>
    <t>Gaviao</t>
  </si>
  <si>
    <t>Gentio do Ouro</t>
  </si>
  <si>
    <t>Gloria</t>
  </si>
  <si>
    <t>Gongogi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</si>
  <si>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</si>
  <si>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</si>
  <si>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</si>
  <si>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</si>
  <si>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</si>
  <si>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</si>
  <si>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</si>
  <si>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</si>
  <si>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</si>
  <si>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</si>
  <si>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</si>
  <si>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</si>
  <si>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Ibiquera</t>
  </si>
  <si>
    <t>Ibirapitanga</t>
  </si>
  <si>
    <t>Ibirapoa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</si>
  <si>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</si>
  <si>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</si>
  <si>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</si>
  <si>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</si>
  <si>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</si>
  <si>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</si>
  <si>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</si>
  <si>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</si>
  <si>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</si>
  <si>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</si>
  <si>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</si>
  <si>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</si>
  <si>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</si>
  <si>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</si>
  <si>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</si>
  <si>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</si>
  <si>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</si>
  <si>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</si>
  <si>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</si>
  <si>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</si>
  <si>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</si>
  <si>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</si>
  <si>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</si>
  <si>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</si>
  <si>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</si>
  <si>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</si>
  <si>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</si>
  <si>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</si>
  <si>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</si>
  <si>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</si>
  <si>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</si>
  <si>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</si>
  <si>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Itambe</t>
  </si>
  <si>
    <t>Itanagra</t>
  </si>
  <si>
    <t>Itanhem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</si>
  <si>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</si>
  <si>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</si>
  <si>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</si>
  <si>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</si>
  <si>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</si>
  <si>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</si>
  <si>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</si>
  <si>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</si>
  <si>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</si>
  <si>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</si>
  <si>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</si>
  <si>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</si>
  <si>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</si>
  <si>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</si>
  <si>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</si>
  <si>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</si>
  <si>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</si>
  <si>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</si>
  <si>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</si>
  <si>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</si>
  <si>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Jandaira</t>
  </si>
  <si>
    <t>Jequie</t>
  </si>
  <si>
    <t>Jeremoabo</t>
  </si>
  <si>
    <t>Jiquirica</t>
  </si>
  <si>
    <t>Jitauna</t>
  </si>
  <si>
    <t>Joao Dourado</t>
  </si>
  <si>
    <t>Juazeiro</t>
  </si>
  <si>
    <t>Jucurucu</t>
  </si>
  <si>
    <t>Jussara</t>
  </si>
  <si>
    <t>Jussari</t>
  </si>
  <si>
    <t>Jussiape</t>
  </si>
  <si>
    <t>Lafayette Coutinho</t>
  </si>
  <si>
    <t>Lagedo do Tabocal</t>
  </si>
  <si>
    <t>Lagoa Real</t>
  </si>
  <si>
    <t>Laje</t>
  </si>
  <si>
    <t>Lajedao</t>
  </si>
  <si>
    <t>Lajedinho</t>
  </si>
  <si>
    <t>Lamarao</t>
  </si>
  <si>
    <t>Lapao</t>
  </si>
  <si>
    <t>Lauro de Freitas</t>
  </si>
  <si>
    <t>Lencois</t>
  </si>
  <si>
    <t>Licinio de Almeida</t>
  </si>
  <si>
    <t>Livramento de Nossa Senhora</t>
  </si>
  <si>
    <t>Luiz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</si>
  <si>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</si>
  <si>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</si>
  <si>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</si>
  <si>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</si>
  <si>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</si>
  <si>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</si>
  <si>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</si>
  <si>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</si>
  <si>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</si>
  <si>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</si>
  <si>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</si>
  <si>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</si>
  <si>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</si>
  <si>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</si>
  <si>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</si>
  <si>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</si>
  <si>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</si>
  <si>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</si>
  <si>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</si>
  <si>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</si>
  <si>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</si>
  <si>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</si>
  <si>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</si>
  <si>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</si>
  <si>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</si>
  <si>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</si>
  <si>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</si>
  <si>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</si>
  <si>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</si>
  <si>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</si>
  <si>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</si>
  <si>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</si>
  <si>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</si>
  <si>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Muquem do Sao Francisco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</si>
  <si>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</si>
  <si>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</si>
  <si>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</si>
  <si>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</si>
  <si>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</si>
  <si>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</si>
  <si>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</si>
  <si>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</si>
  <si>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</si>
  <si>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</si>
  <si>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</si>
  <si>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</si>
  <si>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</si>
  <si>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</si>
  <si>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</si>
  <si>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</si>
  <si>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</si>
  <si>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</si>
  <si>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</si>
  <si>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</si>
  <si>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</si>
  <si>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</si>
  <si>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</si>
  <si>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</si>
  <si>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</si>
  <si>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</si>
  <si>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Pedrao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</si>
  <si>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</si>
  <si>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</si>
  <si>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</si>
  <si>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</si>
  <si>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</si>
  <si>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</si>
  <si>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</si>
  <si>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</si>
  <si>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</si>
  <si>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</si>
  <si>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</si>
  <si>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</si>
  <si>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</si>
  <si>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</si>
  <si>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</si>
  <si>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</si>
  <si>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</si>
  <si>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</si>
  <si>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</si>
  <si>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</si>
  <si>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</si>
  <si>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</si>
  <si>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</si>
  <si>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</si>
  <si>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</si>
  <si>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</si>
  <si>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</si>
  <si>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</si>
  <si>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</si>
  <si>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</si>
  <si>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</si>
  <si>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</si>
  <si>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</si>
  <si>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</si>
  <si>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</si>
  <si>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</si>
  <si>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</si>
  <si>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</si>
  <si>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</si>
  <si>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</si>
  <si>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</si>
  <si>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</si>
  <si>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</si>
  <si>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</si>
  <si>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</si>
  <si>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</si>
  <si>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</si>
  <si>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</si>
  <si>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 Terezinha</t>
  </si>
  <si>
    <t>Santaluz</t>
  </si>
  <si>
    <t>Santana</t>
  </si>
  <si>
    <t>Santanopolis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</si>
  <si>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</si>
  <si>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</si>
  <si>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</si>
  <si>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</si>
  <si>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</si>
  <si>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</si>
  <si>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</si>
  <si>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</si>
  <si>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</si>
  <si>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</si>
  <si>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</si>
  <si>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da Vitoria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</si>
  <si>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</si>
  <si>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</si>
  <si>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</si>
  <si>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</si>
  <si>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</si>
  <si>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</si>
  <si>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</si>
  <si>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</si>
  <si>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</si>
  <si>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</si>
  <si>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</si>
  <si>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</si>
  <si>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</si>
  <si>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</si>
  <si>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</si>
  <si>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</si>
  <si>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</si>
  <si>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Mato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</si>
  <si>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</si>
  <si>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</si>
  <si>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</si>
  <si>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</si>
  <si>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</si>
  <si>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</si>
  <si>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</si>
  <si>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</si>
  <si>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</si>
  <si>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</si>
  <si>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</si>
  <si>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</si>
  <si>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</si>
  <si>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</si>
  <si>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</si>
  <si>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</si>
  <si>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</si>
  <si>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</si>
  <si>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</si>
  <si>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</si>
  <si>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</si>
  <si>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</si>
  <si>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</si>
  <si>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</si>
  <si>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</si>
  <si>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</si>
  <si>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</si>
  <si>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</si>
  <si>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</si>
  <si>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</si>
  <si>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</si>
  <si>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</si>
  <si>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</si>
  <si>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</si>
  <si>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</si>
  <si>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Wagner</t>
  </si>
  <si>
    <t>Wanderley</t>
  </si>
  <si>
    <t>Wenceslau Guimaraes</t>
  </si>
  <si>
    <t>Xique-Xique</t>
  </si>
  <si>
    <t>Total dos Municípios</t>
  </si>
  <si>
    <t>Fonte: Tribunal de Contas dos Municípios (TCM-BA), 2010.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</si>
</sst>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* #,##0.00_);_(* \(#,##0.00\);_(* \-??_);_(@_)"/>
    <numFmt numFmtId="166" formatCode="_(* #,##0_);_(* \(#,##0\);_(* \-??_);_(@_)"/>
    <numFmt numFmtId="167" formatCode="#,##0.00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Protection="0">
      <alignment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1" xfId="0" applyFont="1" applyFill="1" applyBorder="1" applyAlignment="1">
      <alignment horizontal="left"/>
    </xf>
    <xf numFmtId="164" fontId="1" fillId="0" borderId="0" xfId="0" applyFont="1" applyFill="1" applyBorder="1" applyAlignment="1">
      <alignment horizontal="left"/>
    </xf>
    <xf numFmtId="164" fontId="2" fillId="0" borderId="2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 horizontal="left" vertical="center" wrapText="1"/>
    </xf>
    <xf numFmtId="164" fontId="0" fillId="2" borderId="0" xfId="0" applyFill="1" applyAlignment="1">
      <alignment/>
    </xf>
    <xf numFmtId="164" fontId="0" fillId="0" borderId="3" xfId="0" applyFont="1" applyFill="1" applyBorder="1" applyAlignment="1">
      <alignment horizontal="center" vertical="center" wrapText="1"/>
    </xf>
    <xf numFmtId="164" fontId="0" fillId="0" borderId="4" xfId="0" applyFont="1" applyFill="1" applyBorder="1" applyAlignment="1">
      <alignment horizontal="center" vertical="center" wrapText="1"/>
    </xf>
    <xf numFmtId="164" fontId="0" fillId="0" borderId="5" xfId="0" applyFont="1" applyFill="1" applyBorder="1" applyAlignment="1">
      <alignment horizontal="center" vertical="center" wrapText="1"/>
    </xf>
    <xf numFmtId="164" fontId="3" fillId="0" borderId="4" xfId="0" applyFont="1" applyFill="1" applyBorder="1" applyAlignment="1">
      <alignment horizontal="center" vertical="center" wrapText="1"/>
    </xf>
    <xf numFmtId="164" fontId="4" fillId="0" borderId="4" xfId="0" applyFont="1" applyFill="1" applyBorder="1" applyAlignment="1">
      <alignment horizontal="center" vertical="center" wrapText="1"/>
    </xf>
    <xf numFmtId="164" fontId="4" fillId="0" borderId="5" xfId="0" applyFont="1" applyFill="1" applyBorder="1" applyAlignment="1">
      <alignment horizontal="center" vertical="center" wrapText="1"/>
    </xf>
    <xf numFmtId="164" fontId="3" fillId="0" borderId="5" xfId="0" applyFont="1" applyFill="1" applyBorder="1" applyAlignment="1">
      <alignment horizontal="center" vertical="center" wrapText="1"/>
    </xf>
    <xf numFmtId="164" fontId="3" fillId="0" borderId="6" xfId="0" applyFont="1" applyFill="1" applyBorder="1" applyAlignment="1">
      <alignment horizontal="center" vertical="center" wrapText="1"/>
    </xf>
    <xf numFmtId="164" fontId="4" fillId="0" borderId="6" xfId="0" applyFont="1" applyFill="1" applyBorder="1" applyAlignment="1">
      <alignment horizontal="center" vertical="center" wrapText="1"/>
    </xf>
    <xf numFmtId="164" fontId="4" fillId="0" borderId="3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/>
    </xf>
    <xf numFmtId="164" fontId="0" fillId="0" borderId="4" xfId="0" applyFont="1" applyFill="1" applyBorder="1" applyAlignment="1">
      <alignment horizontal="left" wrapText="1"/>
    </xf>
    <xf numFmtId="164" fontId="0" fillId="0" borderId="4" xfId="0" applyFont="1" applyFill="1" applyBorder="1" applyAlignment="1">
      <alignment horizontal="center" wrapText="1"/>
    </xf>
    <xf numFmtId="164" fontId="0" fillId="0" borderId="4" xfId="0" applyFont="1" applyFill="1" applyBorder="1" applyAlignment="1">
      <alignment horizontal="left"/>
    </xf>
    <xf numFmtId="166" fontId="0" fillId="0" borderId="5" xfId="15" applyNumberFormat="1" applyFont="1" applyFill="1" applyBorder="1" applyAlignment="1" applyProtection="1">
      <alignment horizontal="center" wrapText="1"/>
      <protection/>
    </xf>
    <xf numFmtId="167" fontId="0" fillId="0" borderId="7" xfId="15" applyNumberFormat="1" applyFont="1" applyFill="1" applyBorder="1" applyAlignment="1" applyProtection="1">
      <alignment horizontal="right"/>
      <protection/>
    </xf>
    <xf numFmtId="167" fontId="0" fillId="0" borderId="8" xfId="15" applyNumberFormat="1" applyFont="1" applyFill="1" applyBorder="1" applyAlignment="1" applyProtection="1">
      <alignment horizontal="right"/>
      <protection/>
    </xf>
    <xf numFmtId="167" fontId="0" fillId="0" borderId="0" xfId="15" applyNumberFormat="1" applyFont="1" applyFill="1" applyBorder="1" applyAlignment="1" applyProtection="1">
      <alignment horizontal="right"/>
      <protection/>
    </xf>
    <xf numFmtId="167" fontId="0" fillId="0" borderId="9" xfId="15" applyNumberFormat="1" applyFont="1" applyFill="1" applyBorder="1" applyAlignment="1" applyProtection="1">
      <alignment horizontal="right"/>
      <protection/>
    </xf>
    <xf numFmtId="165" fontId="0" fillId="0" borderId="0" xfId="15" applyFont="1" applyFill="1" applyBorder="1" applyAlignment="1" applyProtection="1">
      <alignment/>
      <protection/>
    </xf>
    <xf numFmtId="166" fontId="0" fillId="0" borderId="0" xfId="15" applyNumberFormat="1" applyFont="1" applyFill="1" applyBorder="1" applyAlignment="1" applyProtection="1">
      <alignment/>
      <protection/>
    </xf>
    <xf numFmtId="164" fontId="0" fillId="0" borderId="7" xfId="0" applyFont="1" applyFill="1" applyBorder="1" applyAlignment="1">
      <alignment horizontal="left" wrapText="1"/>
    </xf>
    <xf numFmtId="164" fontId="0" fillId="0" borderId="7" xfId="0" applyFont="1" applyFill="1" applyBorder="1" applyAlignment="1">
      <alignment horizontal="center" wrapText="1"/>
    </xf>
    <xf numFmtId="164" fontId="0" fillId="0" borderId="7" xfId="0" applyFont="1" applyFill="1" applyBorder="1" applyAlignment="1">
      <alignment horizontal="left"/>
    </xf>
    <xf numFmtId="166" fontId="0" fillId="0" borderId="8" xfId="15" applyNumberFormat="1" applyFont="1" applyFill="1" applyBorder="1" applyAlignment="1" applyProtection="1">
      <alignment horizontal="center" wrapText="1"/>
      <protection/>
    </xf>
    <xf numFmtId="164" fontId="0" fillId="2" borderId="7" xfId="0" applyFont="1" applyFill="1" applyBorder="1" applyAlignment="1">
      <alignment horizontal="left" wrapText="1"/>
    </xf>
    <xf numFmtId="164" fontId="0" fillId="2" borderId="7" xfId="0" applyFont="1" applyFill="1" applyBorder="1" applyAlignment="1">
      <alignment horizontal="left"/>
    </xf>
    <xf numFmtId="164" fontId="0" fillId="0" borderId="10" xfId="0" applyFont="1" applyFill="1" applyBorder="1" applyAlignment="1">
      <alignment horizontal="left"/>
    </xf>
    <xf numFmtId="167" fontId="0" fillId="0" borderId="10" xfId="15" applyNumberFormat="1" applyFont="1" applyFill="1" applyBorder="1" applyAlignment="1" applyProtection="1">
      <alignment horizontal="right"/>
      <protection/>
    </xf>
    <xf numFmtId="166" fontId="0" fillId="0" borderId="11" xfId="15" applyNumberFormat="1" applyFont="1" applyFill="1" applyBorder="1" applyAlignment="1" applyProtection="1">
      <alignment horizontal="center"/>
      <protection/>
    </xf>
    <xf numFmtId="164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L425"/>
  <sheetViews>
    <sheetView showGridLines="0" tabSelected="1" zoomScale="80" zoomScaleNormal="80" workbookViewId="0" topLeftCell="A1">
      <pane xSplit="1" ySplit="6" topLeftCell="B404" activePane="bottomRight" state="frozen"/>
      <selection pane="topLeft" activeCell="A1" sqref="A1"/>
      <selection pane="topRight" activeCell="B1" sqref="B1"/>
      <selection pane="bottomLeft" activeCell="A404" sqref="A404"/>
      <selection pane="bottomRight" activeCell="C414" sqref="C414"/>
    </sheetView>
  </sheetViews>
  <sheetFormatPr defaultColWidth="9.140625" defaultRowHeight="12.75"/>
  <cols>
    <col min="1" max="1" width="59.7109375" style="1" customWidth="1"/>
    <col min="2" max="2" width="25.140625" style="1" customWidth="1"/>
    <col min="3" max="3" width="27.57421875" style="1" customWidth="1"/>
    <col min="4" max="4" width="13.7109375" style="1" customWidth="1"/>
    <col min="5" max="5" width="20.7109375" style="1" customWidth="1"/>
    <col min="6" max="6" width="43.28125" style="1" customWidth="1"/>
    <col min="7" max="7" width="17.28125" style="1" customWidth="1"/>
    <col min="8" max="8" width="20.00390625" style="1" customWidth="1"/>
    <col min="9" max="9" width="18.7109375" style="1" customWidth="1"/>
    <col min="10" max="10" width="25.7109375" style="1" customWidth="1"/>
    <col min="11" max="11" width="16.140625" style="1" customWidth="1"/>
    <col min="12" max="12" width="21.421875" style="1" customWidth="1"/>
    <col min="13" max="13" width="23.00390625" style="1" customWidth="1"/>
    <col min="14" max="14" width="19.8515625" style="1" customWidth="1"/>
    <col min="15" max="15" width="22.28125" style="1" customWidth="1"/>
    <col min="16" max="16" width="18.7109375" style="1" customWidth="1"/>
    <col min="17" max="17" width="17.421875" style="1" customWidth="1"/>
    <col min="18" max="18" width="16.421875" style="1" customWidth="1"/>
    <col min="19" max="19" width="31.00390625" style="1" customWidth="1"/>
    <col min="20" max="20" width="19.7109375" style="1" customWidth="1"/>
    <col min="21" max="21" width="23.28125" style="1" customWidth="1"/>
    <col min="22" max="22" width="20.421875" style="1" customWidth="1"/>
    <col min="23" max="23" width="21.28125" style="1" customWidth="1"/>
    <col min="24" max="24" width="24.421875" style="1" customWidth="1"/>
    <col min="25" max="25" width="26.421875" style="1" customWidth="1"/>
    <col min="26" max="26" width="22.7109375" style="1" customWidth="1"/>
    <col min="27" max="27" width="13.00390625" style="1" customWidth="1"/>
    <col min="28" max="28" width="20.140625" style="1" customWidth="1"/>
    <col min="29" max="29" width="13.140625" style="1" customWidth="1"/>
    <col min="30" max="30" width="24.421875" style="1" customWidth="1"/>
    <col min="31" max="33" width="19.00390625" style="1" customWidth="1"/>
    <col min="34" max="34" width="18.57421875" style="1" customWidth="1"/>
    <col min="35" max="35" width="18.140625" style="1" customWidth="1"/>
    <col min="36" max="36" width="16.421875" style="1" customWidth="1"/>
    <col min="37" max="37" width="22.140625" style="1" customWidth="1"/>
    <col min="38" max="38" width="17.28125" style="1" customWidth="1"/>
    <col min="39" max="39" width="16.140625" style="1" customWidth="1"/>
    <col min="40" max="40" width="18.421875" style="1" customWidth="1"/>
    <col min="41" max="41" width="10.00390625" style="1" customWidth="1"/>
    <col min="42" max="42" width="14.8515625" style="1" customWidth="1"/>
    <col min="43" max="44" width="10.00390625" style="1" customWidth="1"/>
    <col min="45" max="16384" width="9.00390625" style="1" customWidth="1"/>
  </cols>
  <sheetData>
    <row r="1" spans="1:3" ht="18">
      <c r="A1" s="2" t="s">
        <v>0</v>
      </c>
      <c r="B1" s="3"/>
      <c r="C1" s="3"/>
    </row>
    <row r="2" spans="1:3" ht="12.75">
      <c r="A2" s="4" t="s">
        <v>1</v>
      </c>
      <c r="B2" s="5"/>
      <c r="C2" s="5"/>
    </row>
    <row r="3" spans="1:3" ht="12.75">
      <c r="A3" s="6" t="s">
        <v>2</v>
      </c>
      <c r="B3" s="6"/>
      <c r="C3" s="6"/>
    </row>
    <row r="5" ht="12.75">
      <c r="F5" s="7"/>
    </row>
    <row r="6" spans="1:40" s="18" customFormat="1" ht="49.5" customHeight="1">
      <c r="A6" s="8" t="s">
        <v>3</v>
      </c>
      <c r="B6" s="9" t="s">
        <v>4</v>
      </c>
      <c r="C6" s="9" t="s">
        <v>5</v>
      </c>
      <c r="D6" s="10" t="s">
        <v>6</v>
      </c>
      <c r="E6" s="11" t="s">
        <v>7</v>
      </c>
      <c r="F6" s="11" t="s">
        <v>8</v>
      </c>
      <c r="G6" s="12" t="s">
        <v>9</v>
      </c>
      <c r="H6" s="13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4" t="s">
        <v>25</v>
      </c>
      <c r="X6" s="12" t="s">
        <v>26</v>
      </c>
      <c r="Y6" s="11" t="s">
        <v>27</v>
      </c>
      <c r="Z6" s="12" t="s">
        <v>28</v>
      </c>
      <c r="AA6" s="12" t="s">
        <v>29</v>
      </c>
      <c r="AB6" s="12" t="s">
        <v>30</v>
      </c>
      <c r="AC6" s="12" t="s">
        <v>31</v>
      </c>
      <c r="AD6" s="12" t="s">
        <v>32</v>
      </c>
      <c r="AE6" s="11" t="s">
        <v>33</v>
      </c>
      <c r="AF6" s="15" t="s">
        <v>34</v>
      </c>
      <c r="AG6" s="11" t="s">
        <v>35</v>
      </c>
      <c r="AH6" s="16" t="s">
        <v>36</v>
      </c>
      <c r="AI6" s="12" t="s">
        <v>37</v>
      </c>
      <c r="AJ6" s="16" t="s">
        <v>38</v>
      </c>
      <c r="AK6" s="11" t="s">
        <v>39</v>
      </c>
      <c r="AL6" s="16" t="s">
        <v>40</v>
      </c>
      <c r="AM6" s="12" t="s">
        <v>41</v>
      </c>
      <c r="AN6" s="17" t="s">
        <v>42</v>
      </c>
    </row>
    <row r="7" spans="1:90" ht="14.25" customHeight="1">
      <c r="A7" s="19" t="s">
        <v>43</v>
      </c>
      <c r="B7" s="20">
        <v>2900108</v>
      </c>
      <c r="C7" s="21" t="s">
        <v>44</v>
      </c>
      <c r="D7" s="22">
        <v>8316</v>
      </c>
      <c r="E7" s="23">
        <f>_xlfn.IFERROR($F7+$Y7,"-")</f>
        <v>11854936.82</v>
      </c>
      <c r="F7" s="23">
        <v>11591216.02</v>
      </c>
      <c r="G7" s="23">
        <v>434233.75</v>
      </c>
      <c r="H7" s="24">
        <v>434053.75</v>
      </c>
      <c r="I7" s="23">
        <v>12988.24</v>
      </c>
      <c r="J7" s="23">
        <v>282407.94</v>
      </c>
      <c r="K7" s="23">
        <v>300</v>
      </c>
      <c r="L7" s="23">
        <v>138357.57</v>
      </c>
      <c r="M7" s="23">
        <v>180</v>
      </c>
      <c r="N7" s="23">
        <v>180</v>
      </c>
      <c r="O7" s="23" t="s">
        <v>45</v>
      </c>
      <c r="P7" s="23" t="s">
        <v>45</v>
      </c>
      <c r="Q7" s="23" t="s">
        <v>45</v>
      </c>
      <c r="R7" s="23">
        <v>41954.52</v>
      </c>
      <c r="S7" s="23" t="s">
        <v>45</v>
      </c>
      <c r="T7" s="23">
        <v>118193.19</v>
      </c>
      <c r="U7" s="23" t="s">
        <v>45</v>
      </c>
      <c r="V7" s="23">
        <v>10865703.49</v>
      </c>
      <c r="W7" s="24">
        <f aca="true" t="shared" si="0" ref="W7:W321">$V7+AE7</f>
        <v>9649252.040000001</v>
      </c>
      <c r="X7" s="23">
        <v>131131.07</v>
      </c>
      <c r="Y7" s="23">
        <v>263720.8</v>
      </c>
      <c r="Z7" s="23" t="s">
        <v>45</v>
      </c>
      <c r="AA7" s="23" t="s">
        <v>45</v>
      </c>
      <c r="AB7" s="23" t="s">
        <v>45</v>
      </c>
      <c r="AC7" s="23">
        <v>263720.8</v>
      </c>
      <c r="AD7" s="23" t="s">
        <v>45</v>
      </c>
      <c r="AE7" s="23">
        <v>-1216451.45</v>
      </c>
      <c r="AF7" s="25">
        <f aca="true" t="shared" si="1" ref="AF7:AF423">_xlfn.IFERROR($AG7+$AK7,"-")</f>
        <v>9561458.15</v>
      </c>
      <c r="AG7" s="23">
        <v>8979591.27</v>
      </c>
      <c r="AH7" s="25">
        <v>5141958.86</v>
      </c>
      <c r="AI7" s="23">
        <v>4763.1</v>
      </c>
      <c r="AJ7" s="25">
        <v>3832869.31</v>
      </c>
      <c r="AK7" s="23">
        <v>581866.88</v>
      </c>
      <c r="AL7" s="25">
        <v>522053.91</v>
      </c>
      <c r="AM7" s="23">
        <v>59812.97</v>
      </c>
      <c r="AN7" s="26" t="s">
        <v>45</v>
      </c>
      <c r="AO7" s="27"/>
      <c r="AQ7" s="28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</row>
    <row r="8" spans="1:90" ht="14.25" customHeight="1">
      <c r="A8" s="29" t="s">
        <v>46</v>
      </c>
      <c r="B8" s="30">
        <v>2900207</v>
      </c>
      <c r="C8" s="31" t="s">
        <v>47</v>
      </c>
      <c r="D8" s="32">
        <v>17064</v>
      </c>
      <c r="E8" s="23">
        <v>17448156.68</v>
      </c>
      <c r="F8" s="23">
        <v>17448156.68</v>
      </c>
      <c r="G8" s="23">
        <v>616329.43</v>
      </c>
      <c r="H8" s="24">
        <v>590680.87</v>
      </c>
      <c r="I8" s="23">
        <v>71112.61</v>
      </c>
      <c r="J8" s="23">
        <v>406050.81</v>
      </c>
      <c r="K8" s="23">
        <v>1589.63</v>
      </c>
      <c r="L8" s="23">
        <v>111927.82</v>
      </c>
      <c r="M8" s="23">
        <v>25648.56</v>
      </c>
      <c r="N8" s="23">
        <v>17361.59</v>
      </c>
      <c r="O8" s="23">
        <v>8286.97</v>
      </c>
      <c r="P8" s="23" t="s">
        <v>45</v>
      </c>
      <c r="Q8" s="23" t="s">
        <v>45</v>
      </c>
      <c r="R8" s="23">
        <v>41430.52</v>
      </c>
      <c r="S8" s="23" t="s">
        <v>45</v>
      </c>
      <c r="T8" s="23">
        <v>244352.65</v>
      </c>
      <c r="U8" s="23" t="s">
        <v>45</v>
      </c>
      <c r="V8" s="23">
        <v>16447503.67</v>
      </c>
      <c r="W8" s="24">
        <f t="shared" si="0"/>
        <v>16119917.62</v>
      </c>
      <c r="X8" s="23">
        <v>98540.41</v>
      </c>
      <c r="Y8" s="23"/>
      <c r="Z8" s="23" t="s">
        <v>45</v>
      </c>
      <c r="AA8" s="23" t="s">
        <v>45</v>
      </c>
      <c r="AB8" s="23" t="s">
        <v>45</v>
      </c>
      <c r="AC8" s="23" t="s">
        <v>45</v>
      </c>
      <c r="AD8" s="23" t="s">
        <v>45</v>
      </c>
      <c r="AE8" s="23">
        <v>-327586.05</v>
      </c>
      <c r="AF8" s="25">
        <f t="shared" si="1"/>
        <v>19617246.65</v>
      </c>
      <c r="AG8" s="23">
        <v>18289850.65</v>
      </c>
      <c r="AH8" s="25">
        <v>12093978.15</v>
      </c>
      <c r="AI8" s="23" t="s">
        <v>45</v>
      </c>
      <c r="AJ8" s="25">
        <v>6195872.5</v>
      </c>
      <c r="AK8" s="23">
        <v>1327396</v>
      </c>
      <c r="AL8" s="25">
        <v>1132607.92</v>
      </c>
      <c r="AM8" s="23">
        <v>194788.08</v>
      </c>
      <c r="AN8" s="26" t="s">
        <v>45</v>
      </c>
      <c r="AQ8" s="28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</row>
    <row r="9" spans="1:90" ht="14.25" customHeight="1">
      <c r="A9" s="29" t="s">
        <v>48</v>
      </c>
      <c r="B9" s="30">
        <v>2900306</v>
      </c>
      <c r="C9" s="31" t="s">
        <v>49</v>
      </c>
      <c r="D9" s="32">
        <v>14653</v>
      </c>
      <c r="E9" s="23">
        <v>17416463.060000002</v>
      </c>
      <c r="F9" s="23">
        <v>16863503.64</v>
      </c>
      <c r="G9" s="23">
        <v>460433.93</v>
      </c>
      <c r="H9" s="24">
        <v>434790.32</v>
      </c>
      <c r="I9" s="23">
        <v>18377.69</v>
      </c>
      <c r="J9" s="23" t="s">
        <v>45</v>
      </c>
      <c r="K9" s="23">
        <v>9969</v>
      </c>
      <c r="L9" s="23">
        <v>264869.22</v>
      </c>
      <c r="M9" s="23">
        <v>25643.61</v>
      </c>
      <c r="N9" s="23">
        <v>5774.61</v>
      </c>
      <c r="O9" s="23">
        <v>19869</v>
      </c>
      <c r="P9" s="23" t="s">
        <v>45</v>
      </c>
      <c r="Q9" s="23" t="s">
        <v>45</v>
      </c>
      <c r="R9" s="23">
        <v>13006.51</v>
      </c>
      <c r="S9" s="23" t="s">
        <v>45</v>
      </c>
      <c r="T9" s="23">
        <v>2750</v>
      </c>
      <c r="U9" s="23" t="s">
        <v>45</v>
      </c>
      <c r="V9" s="23">
        <v>16303073.28</v>
      </c>
      <c r="W9" s="24">
        <f t="shared" si="0"/>
        <v>14353279.26</v>
      </c>
      <c r="X9" s="23">
        <v>84239.92</v>
      </c>
      <c r="Y9" s="23">
        <v>552959.42</v>
      </c>
      <c r="Z9" s="23" t="s">
        <v>45</v>
      </c>
      <c r="AA9" s="23" t="s">
        <v>45</v>
      </c>
      <c r="AB9" s="23" t="s">
        <v>45</v>
      </c>
      <c r="AC9" s="23">
        <v>552959.42</v>
      </c>
      <c r="AD9" s="23" t="s">
        <v>45</v>
      </c>
      <c r="AE9" s="23">
        <v>-1949794.02</v>
      </c>
      <c r="AF9" s="25">
        <f t="shared" si="1"/>
        <v>12421103.020000001</v>
      </c>
      <c r="AG9" s="23">
        <v>11246787.96</v>
      </c>
      <c r="AH9" s="25">
        <v>6854914.98</v>
      </c>
      <c r="AI9" s="23" t="s">
        <v>45</v>
      </c>
      <c r="AJ9" s="25">
        <v>4391872.98</v>
      </c>
      <c r="AK9" s="23">
        <v>1174315.06</v>
      </c>
      <c r="AL9" s="25">
        <v>945262.64</v>
      </c>
      <c r="AM9" s="23">
        <v>229052.42</v>
      </c>
      <c r="AN9" s="26" t="s">
        <v>45</v>
      </c>
      <c r="AQ9" s="28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</row>
    <row r="10" spans="1:90" ht="14.25" customHeight="1">
      <c r="A10" s="29" t="s">
        <v>50</v>
      </c>
      <c r="B10" s="30">
        <v>2900355</v>
      </c>
      <c r="C10" s="31" t="s">
        <v>51</v>
      </c>
      <c r="D10" s="32">
        <v>15702</v>
      </c>
      <c r="E10" s="23">
        <v>18894485.8</v>
      </c>
      <c r="F10" s="23">
        <v>18894485.8</v>
      </c>
      <c r="G10" s="23">
        <v>606446.09</v>
      </c>
      <c r="H10" s="24">
        <v>524809.55</v>
      </c>
      <c r="I10" s="23">
        <v>12637.75</v>
      </c>
      <c r="J10" s="23">
        <v>284150.38</v>
      </c>
      <c r="K10" s="23">
        <v>2000</v>
      </c>
      <c r="L10" s="23">
        <v>221149.1</v>
      </c>
      <c r="M10" s="23">
        <v>81636.54</v>
      </c>
      <c r="N10" s="23">
        <v>10636.54</v>
      </c>
      <c r="O10" s="23">
        <v>71000</v>
      </c>
      <c r="P10" s="23" t="s">
        <v>45</v>
      </c>
      <c r="Q10" s="23" t="s">
        <v>45</v>
      </c>
      <c r="R10" s="23">
        <v>59341.59</v>
      </c>
      <c r="S10" s="23" t="s">
        <v>45</v>
      </c>
      <c r="T10" s="23" t="s">
        <v>45</v>
      </c>
      <c r="U10" s="23" t="s">
        <v>45</v>
      </c>
      <c r="V10" s="23">
        <v>18183119.1</v>
      </c>
      <c r="W10" s="24">
        <f t="shared" si="0"/>
        <v>16084206.520000001</v>
      </c>
      <c r="X10" s="23">
        <v>45579.02</v>
      </c>
      <c r="Y10" s="23"/>
      <c r="Z10" s="23" t="s">
        <v>45</v>
      </c>
      <c r="AA10" s="23" t="s">
        <v>45</v>
      </c>
      <c r="AB10" s="23" t="s">
        <v>45</v>
      </c>
      <c r="AC10" s="23" t="s">
        <v>45</v>
      </c>
      <c r="AD10" s="23" t="s">
        <v>45</v>
      </c>
      <c r="AE10" s="23">
        <v>-2098912.58</v>
      </c>
      <c r="AF10" s="25">
        <f t="shared" si="1"/>
        <v>15252655.23</v>
      </c>
      <c r="AG10" s="23">
        <v>14626658.68</v>
      </c>
      <c r="AH10" s="25">
        <v>9300950.86</v>
      </c>
      <c r="AI10" s="23">
        <v>264596.78</v>
      </c>
      <c r="AJ10" s="25">
        <v>5061111.04</v>
      </c>
      <c r="AK10" s="23">
        <v>625996.55</v>
      </c>
      <c r="AL10" s="25">
        <v>345805.46</v>
      </c>
      <c r="AM10" s="23">
        <v>245191.09</v>
      </c>
      <c r="AN10" s="26">
        <v>35000</v>
      </c>
      <c r="AQ10" s="28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</row>
    <row r="11" spans="1:90" ht="14.25" customHeight="1">
      <c r="A11" s="29" t="s">
        <v>52</v>
      </c>
      <c r="B11" s="30">
        <v>2900405</v>
      </c>
      <c r="C11" s="31" t="s">
        <v>53</v>
      </c>
      <c r="D11" s="32">
        <v>15731</v>
      </c>
      <c r="E11" s="23">
        <v>22625466</v>
      </c>
      <c r="F11" s="23">
        <v>22556815.54</v>
      </c>
      <c r="G11" s="23">
        <v>488074.89</v>
      </c>
      <c r="H11" s="24">
        <v>468391.53</v>
      </c>
      <c r="I11" s="23">
        <v>14831.82</v>
      </c>
      <c r="J11" s="23">
        <v>240440.69</v>
      </c>
      <c r="K11" s="23">
        <v>17894.43</v>
      </c>
      <c r="L11" s="23">
        <v>195224.59</v>
      </c>
      <c r="M11" s="23">
        <v>19683.36</v>
      </c>
      <c r="N11" s="23">
        <v>15642.77</v>
      </c>
      <c r="O11" s="23">
        <v>4040.59</v>
      </c>
      <c r="P11" s="23" t="s">
        <v>45</v>
      </c>
      <c r="Q11" s="23" t="s">
        <v>45</v>
      </c>
      <c r="R11" s="23">
        <v>100059.17</v>
      </c>
      <c r="S11" s="23" t="s">
        <v>45</v>
      </c>
      <c r="T11" s="23">
        <v>425022.56</v>
      </c>
      <c r="U11" s="23" t="s">
        <v>45</v>
      </c>
      <c r="V11" s="23">
        <v>21490407.43</v>
      </c>
      <c r="W11" s="24">
        <f t="shared" si="0"/>
        <v>19618588.78</v>
      </c>
      <c r="X11" s="23">
        <v>53251.49</v>
      </c>
      <c r="Y11" s="23">
        <v>68650.46</v>
      </c>
      <c r="Z11" s="23" t="s">
        <v>45</v>
      </c>
      <c r="AA11" s="23" t="s">
        <v>45</v>
      </c>
      <c r="AB11" s="23" t="s">
        <v>45</v>
      </c>
      <c r="AC11" s="23">
        <v>68650.46</v>
      </c>
      <c r="AD11" s="23" t="s">
        <v>45</v>
      </c>
      <c r="AE11" s="23">
        <v>-1871818.65</v>
      </c>
      <c r="AF11" s="25">
        <f t="shared" si="1"/>
        <v>19219738.88</v>
      </c>
      <c r="AG11" s="23">
        <v>18098576.9</v>
      </c>
      <c r="AH11" s="25">
        <v>10360345.01</v>
      </c>
      <c r="AI11" s="23" t="s">
        <v>45</v>
      </c>
      <c r="AJ11" s="25">
        <v>7738231.89</v>
      </c>
      <c r="AK11" s="23">
        <v>1121161.98</v>
      </c>
      <c r="AL11" s="25">
        <v>855612.52</v>
      </c>
      <c r="AM11" s="23">
        <v>265549.46</v>
      </c>
      <c r="AN11" s="26" t="s">
        <v>45</v>
      </c>
      <c r="AQ11" s="28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</row>
    <row r="12" spans="1:90" ht="14.25" customHeight="1">
      <c r="A12" s="29" t="s">
        <v>54</v>
      </c>
      <c r="B12" s="30">
        <v>2900603</v>
      </c>
      <c r="C12" s="31" t="s">
        <v>55</v>
      </c>
      <c r="D12" s="32">
        <v>4602</v>
      </c>
      <c r="E12" s="23">
        <v>10071758.1</v>
      </c>
      <c r="F12" s="23">
        <v>9446016.69</v>
      </c>
      <c r="G12" s="23">
        <v>240794.77</v>
      </c>
      <c r="H12" s="24">
        <v>237072.03</v>
      </c>
      <c r="I12" s="23">
        <v>2090.88</v>
      </c>
      <c r="J12" s="23">
        <v>38118.09</v>
      </c>
      <c r="K12" s="23">
        <v>88588.77</v>
      </c>
      <c r="L12" s="23">
        <v>108274.29</v>
      </c>
      <c r="M12" s="23">
        <v>3722.74</v>
      </c>
      <c r="N12" s="23">
        <v>3722.74</v>
      </c>
      <c r="O12" s="23" t="s">
        <v>45</v>
      </c>
      <c r="P12" s="23" t="s">
        <v>45</v>
      </c>
      <c r="Q12" s="23">
        <v>17000</v>
      </c>
      <c r="R12" s="23">
        <v>8956.86</v>
      </c>
      <c r="S12" s="23" t="s">
        <v>45</v>
      </c>
      <c r="T12" s="23">
        <v>71240.37</v>
      </c>
      <c r="U12" s="23" t="s">
        <v>45</v>
      </c>
      <c r="V12" s="23">
        <v>9076714.98</v>
      </c>
      <c r="W12" s="24">
        <f t="shared" si="0"/>
        <v>7968319.720000001</v>
      </c>
      <c r="X12" s="23">
        <v>31309.71</v>
      </c>
      <c r="Y12" s="23">
        <v>625741.41</v>
      </c>
      <c r="Z12" s="23" t="s">
        <v>45</v>
      </c>
      <c r="AA12" s="23">
        <v>22450</v>
      </c>
      <c r="AB12" s="23" t="s">
        <v>45</v>
      </c>
      <c r="AC12" s="23">
        <v>603291.41</v>
      </c>
      <c r="AD12" s="23" t="s">
        <v>45</v>
      </c>
      <c r="AE12" s="23">
        <v>-1108395.26</v>
      </c>
      <c r="AF12" s="25">
        <f t="shared" si="1"/>
        <v>8448995.41</v>
      </c>
      <c r="AG12" s="23">
        <v>7333071.97</v>
      </c>
      <c r="AH12" s="25">
        <v>4025636.89</v>
      </c>
      <c r="AI12" s="23" t="s">
        <v>45</v>
      </c>
      <c r="AJ12" s="25">
        <v>3307435.08</v>
      </c>
      <c r="AK12" s="23">
        <v>1115923.44</v>
      </c>
      <c r="AL12" s="25">
        <v>784598.38</v>
      </c>
      <c r="AM12" s="23">
        <v>331325.06</v>
      </c>
      <c r="AN12" s="26" t="s">
        <v>45</v>
      </c>
      <c r="AQ12" s="28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</row>
    <row r="13" spans="1:90" ht="14.25" customHeight="1">
      <c r="A13" s="29" t="s">
        <v>56</v>
      </c>
      <c r="B13" s="30">
        <v>2900702</v>
      </c>
      <c r="C13" s="31" t="s">
        <v>49</v>
      </c>
      <c r="D13" s="32">
        <v>141949</v>
      </c>
      <c r="E13" s="23">
        <v>157511392.71</v>
      </c>
      <c r="F13" s="23">
        <v>144942208.15</v>
      </c>
      <c r="G13" s="23">
        <v>17513869.7</v>
      </c>
      <c r="H13" s="24">
        <v>16320005.54</v>
      </c>
      <c r="I13" s="23">
        <v>1679733.38</v>
      </c>
      <c r="J13" s="23">
        <v>10585980.46</v>
      </c>
      <c r="K13" s="23">
        <v>1387521.69</v>
      </c>
      <c r="L13" s="23">
        <v>1908173.68</v>
      </c>
      <c r="M13" s="23">
        <v>1193864.16</v>
      </c>
      <c r="N13" s="23">
        <v>1147059.21</v>
      </c>
      <c r="O13" s="23">
        <v>46804.95</v>
      </c>
      <c r="P13" s="23" t="s">
        <v>45</v>
      </c>
      <c r="Q13" s="23">
        <v>1007797.73</v>
      </c>
      <c r="R13" s="23">
        <v>1800781.44</v>
      </c>
      <c r="S13" s="23" t="s">
        <v>45</v>
      </c>
      <c r="T13" s="23">
        <v>9258618.94</v>
      </c>
      <c r="U13" s="23" t="s">
        <v>45</v>
      </c>
      <c r="V13" s="23">
        <v>112462694.56</v>
      </c>
      <c r="W13" s="24">
        <f t="shared" si="0"/>
        <v>101192711.28</v>
      </c>
      <c r="X13" s="23">
        <v>2898445.78</v>
      </c>
      <c r="Y13" s="23">
        <v>12569184.56</v>
      </c>
      <c r="Z13" s="23" t="s">
        <v>45</v>
      </c>
      <c r="AA13" s="23" t="s">
        <v>45</v>
      </c>
      <c r="AB13" s="23" t="s">
        <v>45</v>
      </c>
      <c r="AC13" s="23">
        <v>12569184.56</v>
      </c>
      <c r="AD13" s="23" t="s">
        <v>45</v>
      </c>
      <c r="AE13" s="23">
        <v>-11269983.28</v>
      </c>
      <c r="AF13" s="25">
        <f t="shared" si="1"/>
        <v>117060521.87</v>
      </c>
      <c r="AG13" s="23">
        <v>107914308.87</v>
      </c>
      <c r="AH13" s="25">
        <v>60363531.12</v>
      </c>
      <c r="AI13" s="23">
        <v>2951702.04</v>
      </c>
      <c r="AJ13" s="25">
        <v>44599075.71</v>
      </c>
      <c r="AK13" s="23">
        <v>9146213</v>
      </c>
      <c r="AL13" s="25">
        <v>4465795.51</v>
      </c>
      <c r="AM13" s="23">
        <v>4680417.49</v>
      </c>
      <c r="AN13" s="26" t="s">
        <v>45</v>
      </c>
      <c r="AQ13" s="28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</row>
    <row r="14" spans="1:90" ht="14.25" customHeight="1">
      <c r="A14" s="29" t="s">
        <v>57</v>
      </c>
      <c r="B14" s="30">
        <v>2900801</v>
      </c>
      <c r="C14" s="31" t="s">
        <v>58</v>
      </c>
      <c r="D14" s="32">
        <v>21271</v>
      </c>
      <c r="E14" s="23">
        <v>46886081.269999996</v>
      </c>
      <c r="F14" s="23">
        <v>38905093.51</v>
      </c>
      <c r="G14" s="23">
        <v>6842207.96</v>
      </c>
      <c r="H14" s="24">
        <v>6707025.84</v>
      </c>
      <c r="I14" s="23">
        <v>143201.05</v>
      </c>
      <c r="J14" s="23">
        <v>5679772.84</v>
      </c>
      <c r="K14" s="23">
        <v>228765.38</v>
      </c>
      <c r="L14" s="23">
        <v>655286.57</v>
      </c>
      <c r="M14" s="23">
        <v>135182.12</v>
      </c>
      <c r="N14" s="23">
        <v>122224.89</v>
      </c>
      <c r="O14" s="23">
        <v>12957.23</v>
      </c>
      <c r="P14" s="23" t="s">
        <v>45</v>
      </c>
      <c r="Q14" s="23">
        <v>216749.35</v>
      </c>
      <c r="R14" s="23">
        <v>298972.72</v>
      </c>
      <c r="S14" s="23" t="s">
        <v>45</v>
      </c>
      <c r="T14" s="23">
        <v>450</v>
      </c>
      <c r="U14" s="23" t="s">
        <v>45</v>
      </c>
      <c r="V14" s="23">
        <v>30754403.37</v>
      </c>
      <c r="W14" s="24">
        <f t="shared" si="0"/>
        <v>27891208.21</v>
      </c>
      <c r="X14" s="23">
        <v>792310.11</v>
      </c>
      <c r="Y14" s="23">
        <v>7980987.76</v>
      </c>
      <c r="Z14" s="23" t="s">
        <v>45</v>
      </c>
      <c r="AA14" s="23">
        <v>12402.18</v>
      </c>
      <c r="AB14" s="23" t="s">
        <v>45</v>
      </c>
      <c r="AC14" s="23">
        <v>7968585.58</v>
      </c>
      <c r="AD14" s="23" t="s">
        <v>45</v>
      </c>
      <c r="AE14" s="23">
        <v>-2863195.16</v>
      </c>
      <c r="AF14" s="25">
        <f t="shared" si="1"/>
        <v>33503298.53</v>
      </c>
      <c r="AG14" s="23">
        <v>23679448.12</v>
      </c>
      <c r="AH14" s="25">
        <v>10854691.43</v>
      </c>
      <c r="AI14" s="23" t="s">
        <v>45</v>
      </c>
      <c r="AJ14" s="25">
        <v>12824756.69</v>
      </c>
      <c r="AK14" s="23">
        <v>9823850.41</v>
      </c>
      <c r="AL14" s="25">
        <v>9448362.8</v>
      </c>
      <c r="AM14" s="23">
        <v>375487.61</v>
      </c>
      <c r="AN14" s="26" t="s">
        <v>45</v>
      </c>
      <c r="AQ14" s="28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</row>
    <row r="15" spans="1:90" ht="14.25" customHeight="1">
      <c r="A15" s="29" t="s">
        <v>59</v>
      </c>
      <c r="B15" s="30">
        <v>2900900</v>
      </c>
      <c r="C15" s="31" t="s">
        <v>60</v>
      </c>
      <c r="D15" s="32">
        <v>6357</v>
      </c>
      <c r="E15" s="23">
        <v>10274952.52</v>
      </c>
      <c r="F15" s="23">
        <v>10274952.52</v>
      </c>
      <c r="G15" s="23">
        <v>155408.15</v>
      </c>
      <c r="H15" s="24">
        <v>145459.84</v>
      </c>
      <c r="I15" s="23">
        <v>8949.62</v>
      </c>
      <c r="J15" s="23">
        <v>46379.66</v>
      </c>
      <c r="K15" s="23">
        <v>44466.12</v>
      </c>
      <c r="L15" s="23">
        <v>45664.44</v>
      </c>
      <c r="M15" s="23">
        <v>9948.31</v>
      </c>
      <c r="N15" s="23">
        <v>8941.63</v>
      </c>
      <c r="O15" s="23">
        <v>1006.68</v>
      </c>
      <c r="P15" s="23" t="s">
        <v>45</v>
      </c>
      <c r="Q15" s="23" t="s">
        <v>45</v>
      </c>
      <c r="R15" s="23">
        <v>2937.36</v>
      </c>
      <c r="S15" s="23" t="s">
        <v>45</v>
      </c>
      <c r="T15" s="23" t="s">
        <v>45</v>
      </c>
      <c r="U15" s="23" t="s">
        <v>45</v>
      </c>
      <c r="V15" s="23">
        <v>10021190.88</v>
      </c>
      <c r="W15" s="24">
        <f t="shared" si="0"/>
        <v>8181687.2700000005</v>
      </c>
      <c r="X15" s="23">
        <v>95416.13</v>
      </c>
      <c r="Y15" s="23"/>
      <c r="Z15" s="23" t="s">
        <v>45</v>
      </c>
      <c r="AA15" s="23" t="s">
        <v>45</v>
      </c>
      <c r="AB15" s="23" t="s">
        <v>45</v>
      </c>
      <c r="AC15" s="23" t="s">
        <v>45</v>
      </c>
      <c r="AD15" s="23" t="s">
        <v>45</v>
      </c>
      <c r="AE15" s="23">
        <v>-1839503.61</v>
      </c>
      <c r="AF15" s="25">
        <f t="shared" si="1"/>
        <v>7903571.470000001</v>
      </c>
      <c r="AG15" s="23">
        <v>7529400.61</v>
      </c>
      <c r="AH15" s="25">
        <v>5043896.63</v>
      </c>
      <c r="AI15" s="23" t="s">
        <v>45</v>
      </c>
      <c r="AJ15" s="25">
        <v>2485503.98</v>
      </c>
      <c r="AK15" s="23">
        <v>374170.86</v>
      </c>
      <c r="AL15" s="25">
        <v>225033.97</v>
      </c>
      <c r="AM15" s="23">
        <v>149136.89</v>
      </c>
      <c r="AN15" s="26" t="s">
        <v>45</v>
      </c>
      <c r="AQ15" s="28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</row>
    <row r="16" spans="1:90" ht="14.25" customHeight="1">
      <c r="A16" s="29" t="s">
        <v>61</v>
      </c>
      <c r="B16" s="30">
        <v>2901007</v>
      </c>
      <c r="C16" s="31" t="s">
        <v>62</v>
      </c>
      <c r="D16" s="32">
        <v>34351</v>
      </c>
      <c r="E16" s="23">
        <v>33510000.17</v>
      </c>
      <c r="F16" s="23">
        <v>32532205.66</v>
      </c>
      <c r="G16" s="23">
        <v>1460418.08</v>
      </c>
      <c r="H16" s="24">
        <v>1295523.84</v>
      </c>
      <c r="I16" s="23">
        <v>120680.97</v>
      </c>
      <c r="J16" s="23">
        <v>675373.28</v>
      </c>
      <c r="K16" s="23">
        <v>176306.05</v>
      </c>
      <c r="L16" s="23">
        <v>323163.54</v>
      </c>
      <c r="M16" s="23">
        <v>164894.24</v>
      </c>
      <c r="N16" s="23">
        <v>164710.29</v>
      </c>
      <c r="O16" s="23">
        <v>183.95</v>
      </c>
      <c r="P16" s="23" t="s">
        <v>45</v>
      </c>
      <c r="Q16" s="23">
        <v>29981.45</v>
      </c>
      <c r="R16" s="23">
        <v>207844.31</v>
      </c>
      <c r="S16" s="23" t="s">
        <v>45</v>
      </c>
      <c r="T16" s="23" t="s">
        <v>45</v>
      </c>
      <c r="U16" s="23" t="s">
        <v>45</v>
      </c>
      <c r="V16" s="23">
        <v>30323271.27</v>
      </c>
      <c r="W16" s="24">
        <f t="shared" si="0"/>
        <v>27172700.59</v>
      </c>
      <c r="X16" s="23">
        <v>510690.55</v>
      </c>
      <c r="Y16" s="23">
        <v>977794.51</v>
      </c>
      <c r="Z16" s="23" t="s">
        <v>45</v>
      </c>
      <c r="AA16" s="23" t="s">
        <v>45</v>
      </c>
      <c r="AB16" s="23" t="s">
        <v>45</v>
      </c>
      <c r="AC16" s="23">
        <v>977794.51</v>
      </c>
      <c r="AD16" s="23" t="s">
        <v>45</v>
      </c>
      <c r="AE16" s="23">
        <v>-3150570.68</v>
      </c>
      <c r="AF16" s="25">
        <f t="shared" si="1"/>
        <v>30765765.84</v>
      </c>
      <c r="AG16" s="23">
        <v>29011311.09</v>
      </c>
      <c r="AH16" s="25">
        <v>15031210.85</v>
      </c>
      <c r="AI16" s="23">
        <v>36486.19</v>
      </c>
      <c r="AJ16" s="25">
        <v>13943614.05</v>
      </c>
      <c r="AK16" s="23">
        <v>1754454.75</v>
      </c>
      <c r="AL16" s="25">
        <v>1652923.11</v>
      </c>
      <c r="AM16" s="23">
        <v>101531.64</v>
      </c>
      <c r="AN16" s="26" t="s">
        <v>45</v>
      </c>
      <c r="AQ16" s="28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</row>
    <row r="17" spans="1:90" ht="14.25" customHeight="1">
      <c r="A17" s="29" t="s">
        <v>63</v>
      </c>
      <c r="B17" s="30">
        <v>2901106</v>
      </c>
      <c r="C17" s="31" t="s">
        <v>53</v>
      </c>
      <c r="D17" s="32">
        <v>25190</v>
      </c>
      <c r="E17" s="23">
        <v>26458735.78</v>
      </c>
      <c r="F17" s="23">
        <v>25607075.61</v>
      </c>
      <c r="G17" s="23">
        <v>1468430.47</v>
      </c>
      <c r="H17" s="24">
        <v>1393228.92</v>
      </c>
      <c r="I17" s="23">
        <v>56485.24</v>
      </c>
      <c r="J17" s="23">
        <v>1093691.68</v>
      </c>
      <c r="K17" s="23">
        <v>44730.32</v>
      </c>
      <c r="L17" s="23">
        <v>198321.68</v>
      </c>
      <c r="M17" s="23">
        <v>75201.55</v>
      </c>
      <c r="N17" s="23">
        <v>51738.6</v>
      </c>
      <c r="O17" s="23">
        <v>23462.95</v>
      </c>
      <c r="P17" s="23" t="s">
        <v>45</v>
      </c>
      <c r="Q17" s="23">
        <v>85800.59</v>
      </c>
      <c r="R17" s="23">
        <v>102474.92</v>
      </c>
      <c r="S17" s="23" t="s">
        <v>45</v>
      </c>
      <c r="T17" s="23">
        <v>7104</v>
      </c>
      <c r="U17" s="23" t="s">
        <v>45</v>
      </c>
      <c r="V17" s="23">
        <v>23788466.28</v>
      </c>
      <c r="W17" s="24">
        <f t="shared" si="0"/>
        <v>21023649.05</v>
      </c>
      <c r="X17" s="23">
        <v>154799.35</v>
      </c>
      <c r="Y17" s="23">
        <v>851660.17</v>
      </c>
      <c r="Z17" s="23" t="s">
        <v>45</v>
      </c>
      <c r="AA17" s="23" t="s">
        <v>45</v>
      </c>
      <c r="AB17" s="23" t="s">
        <v>45</v>
      </c>
      <c r="AC17" s="23">
        <v>851660.17</v>
      </c>
      <c r="AD17" s="23" t="s">
        <v>45</v>
      </c>
      <c r="AE17" s="23">
        <v>-2764817.23</v>
      </c>
      <c r="AF17" s="25">
        <f t="shared" si="1"/>
        <v>16842234.3</v>
      </c>
      <c r="AG17" s="23">
        <v>15997798.79</v>
      </c>
      <c r="AH17" s="25">
        <v>7426269.75</v>
      </c>
      <c r="AI17" s="23" t="s">
        <v>45</v>
      </c>
      <c r="AJ17" s="25">
        <v>8571529.04</v>
      </c>
      <c r="AK17" s="23">
        <v>844435.51</v>
      </c>
      <c r="AL17" s="25">
        <v>549380.62</v>
      </c>
      <c r="AM17" s="23">
        <v>295054.89</v>
      </c>
      <c r="AN17" s="26" t="s">
        <v>45</v>
      </c>
      <c r="AQ17" s="28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</row>
    <row r="18" spans="1:90" ht="14.25" customHeight="1">
      <c r="A18" s="29" t="s">
        <v>64</v>
      </c>
      <c r="B18" s="30">
        <v>2901155</v>
      </c>
      <c r="C18" s="31" t="s">
        <v>65</v>
      </c>
      <c r="D18" s="32">
        <v>15961</v>
      </c>
      <c r="E18" s="23">
        <v>21321571.13</v>
      </c>
      <c r="F18" s="23">
        <v>20969140.16</v>
      </c>
      <c r="G18" s="23">
        <v>592883.44</v>
      </c>
      <c r="H18" s="24">
        <v>587917.83</v>
      </c>
      <c r="I18" s="23">
        <v>5063.83</v>
      </c>
      <c r="J18" s="23">
        <v>234732.63</v>
      </c>
      <c r="K18" s="23">
        <v>1840</v>
      </c>
      <c r="L18" s="23">
        <v>346281.37</v>
      </c>
      <c r="M18" s="23">
        <v>4965.61</v>
      </c>
      <c r="N18" s="23">
        <v>3665.61</v>
      </c>
      <c r="O18" s="23">
        <v>1300</v>
      </c>
      <c r="P18" s="23" t="s">
        <v>45</v>
      </c>
      <c r="Q18" s="23" t="s">
        <v>45</v>
      </c>
      <c r="R18" s="23">
        <v>60150.26</v>
      </c>
      <c r="S18" s="23" t="s">
        <v>45</v>
      </c>
      <c r="T18" s="23" t="s">
        <v>45</v>
      </c>
      <c r="U18" s="23" t="s">
        <v>45</v>
      </c>
      <c r="V18" s="23">
        <v>20216667.37</v>
      </c>
      <c r="W18" s="24">
        <f t="shared" si="0"/>
        <v>18301122.75</v>
      </c>
      <c r="X18" s="23">
        <v>99439.09</v>
      </c>
      <c r="Y18" s="23">
        <v>352430.97</v>
      </c>
      <c r="Z18" s="23" t="s">
        <v>45</v>
      </c>
      <c r="AA18" s="23" t="s">
        <v>45</v>
      </c>
      <c r="AB18" s="23" t="s">
        <v>45</v>
      </c>
      <c r="AC18" s="23">
        <v>352430.97</v>
      </c>
      <c r="AD18" s="23" t="s">
        <v>45</v>
      </c>
      <c r="AE18" s="23">
        <v>-1915544.62</v>
      </c>
      <c r="AF18" s="25">
        <f t="shared" si="1"/>
        <v>16771500.5</v>
      </c>
      <c r="AG18" s="23">
        <v>15165744.24</v>
      </c>
      <c r="AH18" s="25">
        <v>7108411.03</v>
      </c>
      <c r="AI18" s="23" t="s">
        <v>45</v>
      </c>
      <c r="AJ18" s="25">
        <v>8057333.21</v>
      </c>
      <c r="AK18" s="23">
        <v>1605756.26</v>
      </c>
      <c r="AL18" s="25">
        <v>1243238.26</v>
      </c>
      <c r="AM18" s="23">
        <v>362518</v>
      </c>
      <c r="AN18" s="26" t="s">
        <v>45</v>
      </c>
      <c r="AQ18" s="28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</row>
    <row r="19" spans="1:90" ht="14.25" customHeight="1">
      <c r="A19" s="29" t="s">
        <v>66</v>
      </c>
      <c r="B19" s="30">
        <v>2901205</v>
      </c>
      <c r="C19" s="31" t="s">
        <v>67</v>
      </c>
      <c r="D19" s="32">
        <v>25516</v>
      </c>
      <c r="E19" s="23">
        <v>28139524.470000003</v>
      </c>
      <c r="F19" s="23">
        <v>28073040.05</v>
      </c>
      <c r="G19" s="23">
        <v>595488.53</v>
      </c>
      <c r="H19" s="24">
        <v>594883.92</v>
      </c>
      <c r="I19" s="23">
        <v>182.72</v>
      </c>
      <c r="J19" s="23">
        <v>464459.38</v>
      </c>
      <c r="K19" s="23">
        <v>502.31</v>
      </c>
      <c r="L19" s="23">
        <v>129739.51</v>
      </c>
      <c r="M19" s="23">
        <v>604.61</v>
      </c>
      <c r="N19" s="23">
        <v>604.61</v>
      </c>
      <c r="O19" s="23" t="s">
        <v>45</v>
      </c>
      <c r="P19" s="23" t="s">
        <v>45</v>
      </c>
      <c r="Q19" s="23" t="s">
        <v>45</v>
      </c>
      <c r="R19" s="23">
        <v>16268.7</v>
      </c>
      <c r="S19" s="23" t="s">
        <v>45</v>
      </c>
      <c r="T19" s="23" t="s">
        <v>45</v>
      </c>
      <c r="U19" s="23" t="s">
        <v>45</v>
      </c>
      <c r="V19" s="23">
        <v>27336397.41</v>
      </c>
      <c r="W19" s="24">
        <f t="shared" si="0"/>
        <v>24727393.740000002</v>
      </c>
      <c r="X19" s="23">
        <v>124885.41</v>
      </c>
      <c r="Y19" s="23">
        <v>66484.42</v>
      </c>
      <c r="Z19" s="23" t="s">
        <v>45</v>
      </c>
      <c r="AA19" s="23">
        <v>42100</v>
      </c>
      <c r="AB19" s="23" t="s">
        <v>45</v>
      </c>
      <c r="AC19" s="23" t="s">
        <v>45</v>
      </c>
      <c r="AD19" s="23">
        <v>24384.42</v>
      </c>
      <c r="AE19" s="23">
        <v>-2609003.67</v>
      </c>
      <c r="AF19" s="25">
        <f t="shared" si="1"/>
        <v>24903833.41</v>
      </c>
      <c r="AG19" s="23">
        <v>23989079.29</v>
      </c>
      <c r="AH19" s="25">
        <v>10914231.39</v>
      </c>
      <c r="AI19" s="23" t="s">
        <v>45</v>
      </c>
      <c r="AJ19" s="25">
        <v>13074847.9</v>
      </c>
      <c r="AK19" s="23">
        <v>914754.12</v>
      </c>
      <c r="AL19" s="25">
        <v>551006.85</v>
      </c>
      <c r="AM19" s="23">
        <v>363747.27</v>
      </c>
      <c r="AN19" s="26" t="s">
        <v>45</v>
      </c>
      <c r="AQ19" s="28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</row>
    <row r="20" spans="1:90" ht="14.25" customHeight="1">
      <c r="A20" s="29" t="s">
        <v>68</v>
      </c>
      <c r="B20" s="30">
        <v>2901304</v>
      </c>
      <c r="C20" s="31" t="s">
        <v>44</v>
      </c>
      <c r="D20" s="32">
        <v>13960</v>
      </c>
      <c r="E20" s="23">
        <v>21732212.67</v>
      </c>
      <c r="F20" s="23">
        <v>20896935.05</v>
      </c>
      <c r="G20" s="23">
        <v>845379.95</v>
      </c>
      <c r="H20" s="24">
        <v>772169.31</v>
      </c>
      <c r="I20" s="23">
        <v>13405.76</v>
      </c>
      <c r="J20" s="23">
        <v>328087.91</v>
      </c>
      <c r="K20" s="23">
        <v>26047.17</v>
      </c>
      <c r="L20" s="23">
        <v>404628.47</v>
      </c>
      <c r="M20" s="23">
        <v>73210.64</v>
      </c>
      <c r="N20" s="23">
        <v>22344.13</v>
      </c>
      <c r="O20" s="23">
        <v>50866.51</v>
      </c>
      <c r="P20" s="23" t="s">
        <v>45</v>
      </c>
      <c r="Q20" s="23" t="s">
        <v>45</v>
      </c>
      <c r="R20" s="23">
        <v>94906.28</v>
      </c>
      <c r="S20" s="23" t="s">
        <v>45</v>
      </c>
      <c r="T20" s="23" t="s">
        <v>45</v>
      </c>
      <c r="U20" s="23" t="s">
        <v>45</v>
      </c>
      <c r="V20" s="23">
        <v>19918039.36</v>
      </c>
      <c r="W20" s="24">
        <f t="shared" si="0"/>
        <v>17992120.87</v>
      </c>
      <c r="X20" s="23">
        <v>38609.46</v>
      </c>
      <c r="Y20" s="23">
        <v>835277.62</v>
      </c>
      <c r="Z20" s="23" t="s">
        <v>45</v>
      </c>
      <c r="AA20" s="23" t="s">
        <v>45</v>
      </c>
      <c r="AB20" s="23" t="s">
        <v>45</v>
      </c>
      <c r="AC20" s="23">
        <v>835277.62</v>
      </c>
      <c r="AD20" s="23" t="s">
        <v>45</v>
      </c>
      <c r="AE20" s="23">
        <v>-1925918.49</v>
      </c>
      <c r="AF20" s="25">
        <f t="shared" si="1"/>
        <v>17576084.05</v>
      </c>
      <c r="AG20" s="23">
        <v>15710345.26</v>
      </c>
      <c r="AH20" s="25">
        <v>9892111.17</v>
      </c>
      <c r="AI20" s="23">
        <v>17419.33</v>
      </c>
      <c r="AJ20" s="25">
        <v>5800814.76</v>
      </c>
      <c r="AK20" s="23">
        <v>1865738.79</v>
      </c>
      <c r="AL20" s="25">
        <v>1476941.13</v>
      </c>
      <c r="AM20" s="23">
        <v>388797.66</v>
      </c>
      <c r="AN20" s="26" t="s">
        <v>45</v>
      </c>
      <c r="AQ20" s="28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</row>
    <row r="21" spans="1:90" ht="14.25" customHeight="1">
      <c r="A21" s="29" t="s">
        <v>69</v>
      </c>
      <c r="B21" s="30">
        <v>2901353</v>
      </c>
      <c r="C21" s="31" t="s">
        <v>70</v>
      </c>
      <c r="D21" s="32">
        <v>14414</v>
      </c>
      <c r="E21" s="23">
        <v>22651758.169999998</v>
      </c>
      <c r="F21" s="23">
        <v>22547365.08</v>
      </c>
      <c r="G21" s="23">
        <v>730641.53</v>
      </c>
      <c r="H21" s="24">
        <v>557157.65</v>
      </c>
      <c r="I21" s="23">
        <v>43197.57</v>
      </c>
      <c r="J21" s="23">
        <v>366162.37</v>
      </c>
      <c r="K21" s="23">
        <v>13340.83</v>
      </c>
      <c r="L21" s="23">
        <v>134456.88</v>
      </c>
      <c r="M21" s="23">
        <v>173483.88</v>
      </c>
      <c r="N21" s="23">
        <v>45129.33</v>
      </c>
      <c r="O21" s="23">
        <v>128354.55</v>
      </c>
      <c r="P21" s="23" t="s">
        <v>45</v>
      </c>
      <c r="Q21" s="23" t="s">
        <v>45</v>
      </c>
      <c r="R21" s="23">
        <v>19905.76</v>
      </c>
      <c r="S21" s="23" t="s">
        <v>45</v>
      </c>
      <c r="T21" s="23" t="s">
        <v>45</v>
      </c>
      <c r="U21" s="23" t="s">
        <v>45</v>
      </c>
      <c r="V21" s="23">
        <v>21740773.1</v>
      </c>
      <c r="W21" s="24">
        <f t="shared" si="0"/>
        <v>19405467.5</v>
      </c>
      <c r="X21" s="23">
        <v>56044.69</v>
      </c>
      <c r="Y21" s="23">
        <v>104393.09</v>
      </c>
      <c r="Z21" s="23" t="s">
        <v>45</v>
      </c>
      <c r="AA21" s="23">
        <v>56400</v>
      </c>
      <c r="AB21" s="23" t="s">
        <v>45</v>
      </c>
      <c r="AC21" s="23">
        <v>47993.09</v>
      </c>
      <c r="AD21" s="23" t="s">
        <v>45</v>
      </c>
      <c r="AE21" s="23">
        <v>-2335305.6</v>
      </c>
      <c r="AF21" s="25">
        <f t="shared" si="1"/>
        <v>18182995.509999998</v>
      </c>
      <c r="AG21" s="23">
        <v>17697236.81</v>
      </c>
      <c r="AH21" s="25">
        <v>8607280</v>
      </c>
      <c r="AI21" s="23" t="s">
        <v>45</v>
      </c>
      <c r="AJ21" s="25">
        <v>9089956.81</v>
      </c>
      <c r="AK21" s="23">
        <v>485758.7</v>
      </c>
      <c r="AL21" s="25">
        <v>372321.1</v>
      </c>
      <c r="AM21" s="23">
        <v>113437.6</v>
      </c>
      <c r="AN21" s="26" t="s">
        <v>45</v>
      </c>
      <c r="AQ21" s="28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</row>
    <row r="22" spans="1:90" ht="14.25" customHeight="1">
      <c r="A22" s="29" t="s">
        <v>71</v>
      </c>
      <c r="B22" s="30">
        <v>2901403</v>
      </c>
      <c r="C22" s="31" t="s">
        <v>72</v>
      </c>
      <c r="D22" s="32">
        <v>14073</v>
      </c>
      <c r="E22" s="23">
        <v>20493988</v>
      </c>
      <c r="F22" s="23">
        <v>20493988</v>
      </c>
      <c r="G22" s="23">
        <v>570805.39</v>
      </c>
      <c r="H22" s="24">
        <v>560047.1</v>
      </c>
      <c r="I22" s="23">
        <v>4708.3</v>
      </c>
      <c r="J22" s="23">
        <v>154438.37</v>
      </c>
      <c r="K22" s="23">
        <v>33105.86</v>
      </c>
      <c r="L22" s="23">
        <v>232908.81</v>
      </c>
      <c r="M22" s="23">
        <v>10758.29</v>
      </c>
      <c r="N22" s="23">
        <v>9898.29</v>
      </c>
      <c r="O22" s="23">
        <v>860</v>
      </c>
      <c r="P22" s="23" t="s">
        <v>45</v>
      </c>
      <c r="Q22" s="23" t="s">
        <v>45</v>
      </c>
      <c r="R22" s="23">
        <v>62054.58</v>
      </c>
      <c r="S22" s="23" t="s">
        <v>45</v>
      </c>
      <c r="T22" s="23" t="s">
        <v>45</v>
      </c>
      <c r="U22" s="23" t="s">
        <v>45</v>
      </c>
      <c r="V22" s="23">
        <v>19730748.41</v>
      </c>
      <c r="W22" s="24">
        <f t="shared" si="0"/>
        <v>17768127.97</v>
      </c>
      <c r="X22" s="23">
        <v>130379.62</v>
      </c>
      <c r="Y22" s="23"/>
      <c r="Z22" s="23" t="s">
        <v>45</v>
      </c>
      <c r="AA22" s="23" t="s">
        <v>45</v>
      </c>
      <c r="AB22" s="23" t="s">
        <v>45</v>
      </c>
      <c r="AC22" s="23" t="s">
        <v>45</v>
      </c>
      <c r="AD22" s="23" t="s">
        <v>45</v>
      </c>
      <c r="AE22" s="23">
        <v>-1962620.44</v>
      </c>
      <c r="AF22" s="25">
        <f t="shared" si="1"/>
        <v>16978896.32</v>
      </c>
      <c r="AG22" s="23">
        <v>15866879.74</v>
      </c>
      <c r="AH22" s="25">
        <v>8617937.25</v>
      </c>
      <c r="AI22" s="23" t="s">
        <v>45</v>
      </c>
      <c r="AJ22" s="25">
        <v>7248942.49</v>
      </c>
      <c r="AK22" s="23">
        <v>1112016.58</v>
      </c>
      <c r="AL22" s="25">
        <v>370430.82</v>
      </c>
      <c r="AM22" s="23">
        <v>741585.76</v>
      </c>
      <c r="AN22" s="26" t="s">
        <v>45</v>
      </c>
      <c r="AQ22" s="28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</row>
    <row r="23" spans="1:90" ht="14.25" customHeight="1">
      <c r="A23" s="29" t="s">
        <v>73</v>
      </c>
      <c r="B23" s="30">
        <v>2901502</v>
      </c>
      <c r="C23" s="31" t="s">
        <v>53</v>
      </c>
      <c r="D23" s="32">
        <v>10242</v>
      </c>
      <c r="E23" s="23">
        <v>11473242.12</v>
      </c>
      <c r="F23" s="23">
        <v>10793535.34</v>
      </c>
      <c r="G23" s="23">
        <v>309539.54</v>
      </c>
      <c r="H23" s="24">
        <v>301011.88</v>
      </c>
      <c r="I23" s="23">
        <v>10743.02</v>
      </c>
      <c r="J23" s="23">
        <v>151653.79</v>
      </c>
      <c r="K23" s="23">
        <v>17183.62</v>
      </c>
      <c r="L23" s="23">
        <v>121431.45</v>
      </c>
      <c r="M23" s="23">
        <v>8527.66</v>
      </c>
      <c r="N23" s="23">
        <v>8527.66</v>
      </c>
      <c r="O23" s="23" t="s">
        <v>45</v>
      </c>
      <c r="P23" s="23" t="s">
        <v>45</v>
      </c>
      <c r="Q23" s="23" t="s">
        <v>45</v>
      </c>
      <c r="R23" s="23">
        <v>43537.01</v>
      </c>
      <c r="S23" s="23" t="s">
        <v>45</v>
      </c>
      <c r="T23" s="23" t="s">
        <v>45</v>
      </c>
      <c r="U23" s="23" t="s">
        <v>45</v>
      </c>
      <c r="V23" s="23">
        <v>10113524.44</v>
      </c>
      <c r="W23" s="24">
        <f t="shared" si="0"/>
        <v>8986286.86</v>
      </c>
      <c r="X23" s="23">
        <v>326934.35</v>
      </c>
      <c r="Y23" s="23">
        <v>679706.78</v>
      </c>
      <c r="Z23" s="23" t="s">
        <v>45</v>
      </c>
      <c r="AA23" s="23" t="s">
        <v>45</v>
      </c>
      <c r="AB23" s="23" t="s">
        <v>45</v>
      </c>
      <c r="AC23" s="23">
        <v>679706.78</v>
      </c>
      <c r="AD23" s="23" t="s">
        <v>45</v>
      </c>
      <c r="AE23" s="23">
        <v>-1127237.58</v>
      </c>
      <c r="AF23" s="25">
        <f t="shared" si="1"/>
        <v>9350838.93</v>
      </c>
      <c r="AG23" s="23">
        <v>8688561.78</v>
      </c>
      <c r="AH23" s="25">
        <v>4166212.21</v>
      </c>
      <c r="AI23" s="23" t="s">
        <v>45</v>
      </c>
      <c r="AJ23" s="25">
        <v>4522349.57</v>
      </c>
      <c r="AK23" s="23">
        <v>662277.15</v>
      </c>
      <c r="AL23" s="25">
        <v>368385.24</v>
      </c>
      <c r="AM23" s="23">
        <v>293891.91</v>
      </c>
      <c r="AN23" s="26" t="s">
        <v>45</v>
      </c>
      <c r="AQ23" s="28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</row>
    <row r="24" spans="1:90" ht="14.25" customHeight="1">
      <c r="A24" s="29" t="s">
        <v>74</v>
      </c>
      <c r="B24" s="30">
        <v>2901601</v>
      </c>
      <c r="C24" s="31" t="s">
        <v>51</v>
      </c>
      <c r="D24" s="32">
        <v>17072</v>
      </c>
      <c r="E24" s="23">
        <v>19890781.64</v>
      </c>
      <c r="F24" s="23">
        <v>18999663.01</v>
      </c>
      <c r="G24" s="23">
        <v>774664.87</v>
      </c>
      <c r="H24" s="24">
        <v>762195.72</v>
      </c>
      <c r="I24" s="23">
        <v>17891.67</v>
      </c>
      <c r="J24" s="23">
        <v>451921.28</v>
      </c>
      <c r="K24" s="23">
        <v>3985</v>
      </c>
      <c r="L24" s="23">
        <v>288397.77</v>
      </c>
      <c r="M24" s="23">
        <v>12469.15</v>
      </c>
      <c r="N24" s="23">
        <v>12469.15</v>
      </c>
      <c r="O24" s="23" t="s">
        <v>45</v>
      </c>
      <c r="P24" s="23" t="s">
        <v>45</v>
      </c>
      <c r="Q24" s="23">
        <v>2057.88</v>
      </c>
      <c r="R24" s="23">
        <v>114859.8</v>
      </c>
      <c r="S24" s="23" t="s">
        <v>45</v>
      </c>
      <c r="T24" s="23">
        <v>22677.97</v>
      </c>
      <c r="U24" s="23" t="s">
        <v>45</v>
      </c>
      <c r="V24" s="23">
        <v>18041991.93</v>
      </c>
      <c r="W24" s="24">
        <f t="shared" si="0"/>
        <v>15879384.83</v>
      </c>
      <c r="X24" s="23">
        <v>43410.56</v>
      </c>
      <c r="Y24" s="23">
        <v>891118.63</v>
      </c>
      <c r="Z24" s="23" t="s">
        <v>45</v>
      </c>
      <c r="AA24" s="23">
        <v>59830</v>
      </c>
      <c r="AB24" s="23" t="s">
        <v>45</v>
      </c>
      <c r="AC24" s="23">
        <v>831288.63</v>
      </c>
      <c r="AD24" s="23" t="s">
        <v>45</v>
      </c>
      <c r="AE24" s="23">
        <v>-2162607.1</v>
      </c>
      <c r="AF24" s="25">
        <f t="shared" si="1"/>
        <v>17863046.17</v>
      </c>
      <c r="AG24" s="23">
        <v>15452909.05</v>
      </c>
      <c r="AH24" s="25">
        <v>6304408.19</v>
      </c>
      <c r="AI24" s="23" t="s">
        <v>45</v>
      </c>
      <c r="AJ24" s="25">
        <v>9148500.86</v>
      </c>
      <c r="AK24" s="23">
        <v>2410137.12</v>
      </c>
      <c r="AL24" s="25">
        <v>2410137.12</v>
      </c>
      <c r="AM24" s="23" t="s">
        <v>45</v>
      </c>
      <c r="AN24" s="26" t="s">
        <v>45</v>
      </c>
      <c r="AQ24" s="28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</row>
    <row r="25" spans="1:90" ht="14.25" customHeight="1">
      <c r="A25" s="29" t="s">
        <v>75</v>
      </c>
      <c r="B25" s="30">
        <v>2901700</v>
      </c>
      <c r="C25" s="31" t="s">
        <v>53</v>
      </c>
      <c r="D25" s="32">
        <v>11554</v>
      </c>
      <c r="E25" s="23">
        <v>16492995.63</v>
      </c>
      <c r="F25" s="23">
        <v>15672344.89</v>
      </c>
      <c r="G25" s="23">
        <v>279946.25</v>
      </c>
      <c r="H25" s="24">
        <v>274285.95</v>
      </c>
      <c r="I25" s="23">
        <v>5618.84</v>
      </c>
      <c r="J25" s="23">
        <v>123782.22</v>
      </c>
      <c r="K25" s="23">
        <v>50518.69</v>
      </c>
      <c r="L25" s="23">
        <v>94366.2</v>
      </c>
      <c r="M25" s="23">
        <v>5660.3</v>
      </c>
      <c r="N25" s="23">
        <v>5660.3</v>
      </c>
      <c r="O25" s="23" t="s">
        <v>45</v>
      </c>
      <c r="P25" s="23" t="s">
        <v>45</v>
      </c>
      <c r="Q25" s="23" t="s">
        <v>45</v>
      </c>
      <c r="R25" s="23">
        <v>49204.71</v>
      </c>
      <c r="S25" s="23" t="s">
        <v>45</v>
      </c>
      <c r="T25" s="23" t="s">
        <v>45</v>
      </c>
      <c r="U25" s="23" t="s">
        <v>45</v>
      </c>
      <c r="V25" s="23">
        <v>15196582.05</v>
      </c>
      <c r="W25" s="24">
        <f t="shared" si="0"/>
        <v>13720456.190000001</v>
      </c>
      <c r="X25" s="23">
        <v>146611.88</v>
      </c>
      <c r="Y25" s="23">
        <v>820650.74</v>
      </c>
      <c r="Z25" s="23" t="s">
        <v>45</v>
      </c>
      <c r="AA25" s="23">
        <v>34410</v>
      </c>
      <c r="AB25" s="23" t="s">
        <v>45</v>
      </c>
      <c r="AC25" s="23">
        <v>786240.74</v>
      </c>
      <c r="AD25" s="23" t="s">
        <v>45</v>
      </c>
      <c r="AE25" s="23">
        <v>-1476125.86</v>
      </c>
      <c r="AF25" s="25">
        <f t="shared" si="1"/>
        <v>13409511</v>
      </c>
      <c r="AG25" s="23">
        <v>12421708.6</v>
      </c>
      <c r="AH25" s="25">
        <v>7192239.24</v>
      </c>
      <c r="AI25" s="23">
        <v>2145.24</v>
      </c>
      <c r="AJ25" s="25">
        <v>5227324.12</v>
      </c>
      <c r="AK25" s="23">
        <v>987802.4</v>
      </c>
      <c r="AL25" s="25">
        <v>686209.22</v>
      </c>
      <c r="AM25" s="23">
        <v>301593.18</v>
      </c>
      <c r="AN25" s="26" t="s">
        <v>45</v>
      </c>
      <c r="AQ25" s="28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</row>
    <row r="26" spans="1:90" ht="14.25" customHeight="1">
      <c r="A26" s="29" t="s">
        <v>76</v>
      </c>
      <c r="B26" s="30">
        <v>2901809</v>
      </c>
      <c r="C26" s="31" t="s">
        <v>70</v>
      </c>
      <c r="D26" s="32">
        <v>11015</v>
      </c>
      <c r="E26" s="23">
        <v>14065365.95</v>
      </c>
      <c r="F26" s="23">
        <v>14065365.95</v>
      </c>
      <c r="G26" s="23">
        <v>384873.45</v>
      </c>
      <c r="H26" s="24">
        <v>379591.45</v>
      </c>
      <c r="I26" s="23">
        <v>26196.75</v>
      </c>
      <c r="J26" s="23">
        <v>141702.49</v>
      </c>
      <c r="K26" s="23" t="s">
        <v>45</v>
      </c>
      <c r="L26" s="23">
        <v>162728.19</v>
      </c>
      <c r="M26" s="23">
        <v>5282</v>
      </c>
      <c r="N26" s="23">
        <v>5282</v>
      </c>
      <c r="O26" s="23" t="s">
        <v>45</v>
      </c>
      <c r="P26" s="23" t="s">
        <v>45</v>
      </c>
      <c r="Q26" s="23" t="s">
        <v>45</v>
      </c>
      <c r="R26" s="23">
        <v>43738.46</v>
      </c>
      <c r="S26" s="23" t="s">
        <v>45</v>
      </c>
      <c r="T26" s="23">
        <v>12333.41</v>
      </c>
      <c r="U26" s="23" t="s">
        <v>45</v>
      </c>
      <c r="V26" s="23">
        <v>13621539.47</v>
      </c>
      <c r="W26" s="24">
        <f t="shared" si="0"/>
        <v>12147415.81</v>
      </c>
      <c r="X26" s="23">
        <v>2881.16</v>
      </c>
      <c r="Y26" s="23"/>
      <c r="Z26" s="23" t="s">
        <v>45</v>
      </c>
      <c r="AA26" s="23" t="s">
        <v>45</v>
      </c>
      <c r="AB26" s="23" t="s">
        <v>45</v>
      </c>
      <c r="AC26" s="23" t="s">
        <v>45</v>
      </c>
      <c r="AD26" s="23" t="s">
        <v>45</v>
      </c>
      <c r="AE26" s="23">
        <v>-1474123.66</v>
      </c>
      <c r="AF26" s="25">
        <f t="shared" si="1"/>
        <v>11644624.25</v>
      </c>
      <c r="AG26" s="23">
        <v>10943209.76</v>
      </c>
      <c r="AH26" s="25">
        <v>4625450.76</v>
      </c>
      <c r="AI26" s="23">
        <v>400.3</v>
      </c>
      <c r="AJ26" s="25">
        <v>6317358.7</v>
      </c>
      <c r="AK26" s="23">
        <v>701414.49</v>
      </c>
      <c r="AL26" s="25">
        <v>561485.51</v>
      </c>
      <c r="AM26" s="23">
        <v>139328.98</v>
      </c>
      <c r="AN26" s="26">
        <v>600</v>
      </c>
      <c r="AQ26" s="28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</row>
    <row r="27" spans="1:90" ht="14.25" customHeight="1">
      <c r="A27" s="29" t="s">
        <v>77</v>
      </c>
      <c r="B27" s="30">
        <v>2901908</v>
      </c>
      <c r="C27" s="31" t="s">
        <v>49</v>
      </c>
      <c r="D27" s="32">
        <v>17731</v>
      </c>
      <c r="E27" s="23">
        <v>21634818.96</v>
      </c>
      <c r="F27" s="23">
        <v>21634818.96</v>
      </c>
      <c r="G27" s="23">
        <v>444372.29</v>
      </c>
      <c r="H27" s="24">
        <v>425727.13</v>
      </c>
      <c r="I27" s="23">
        <v>29412.87</v>
      </c>
      <c r="J27" s="23">
        <v>307825.61</v>
      </c>
      <c r="K27" s="23">
        <v>5833</v>
      </c>
      <c r="L27" s="23">
        <v>82655.65</v>
      </c>
      <c r="M27" s="23">
        <v>13016.47</v>
      </c>
      <c r="N27" s="23">
        <v>11964.65</v>
      </c>
      <c r="O27" s="23">
        <v>1051.82</v>
      </c>
      <c r="P27" s="23">
        <v>5628.69</v>
      </c>
      <c r="Q27" s="23">
        <v>5802.49</v>
      </c>
      <c r="R27" s="23">
        <v>33295.24</v>
      </c>
      <c r="S27" s="23" t="s">
        <v>45</v>
      </c>
      <c r="T27" s="23" t="s">
        <v>45</v>
      </c>
      <c r="U27" s="23" t="s">
        <v>45</v>
      </c>
      <c r="V27" s="23">
        <v>21123717.63</v>
      </c>
      <c r="W27" s="24">
        <f t="shared" si="0"/>
        <v>18952043.02</v>
      </c>
      <c r="X27" s="23">
        <v>27631.31</v>
      </c>
      <c r="Y27" s="23"/>
      <c r="Z27" s="23" t="s">
        <v>45</v>
      </c>
      <c r="AA27" s="23" t="s">
        <v>45</v>
      </c>
      <c r="AB27" s="23" t="s">
        <v>45</v>
      </c>
      <c r="AC27" s="23" t="s">
        <v>45</v>
      </c>
      <c r="AD27" s="23" t="s">
        <v>45</v>
      </c>
      <c r="AE27" s="23">
        <v>-2171674.61</v>
      </c>
      <c r="AF27" s="25">
        <f t="shared" si="1"/>
        <v>18325695.270000003</v>
      </c>
      <c r="AG27" s="23">
        <v>17484475.6</v>
      </c>
      <c r="AH27" s="25">
        <v>10268903.92</v>
      </c>
      <c r="AI27" s="23" t="s">
        <v>45</v>
      </c>
      <c r="AJ27" s="25">
        <v>7215571.68</v>
      </c>
      <c r="AK27" s="23">
        <v>841219.67</v>
      </c>
      <c r="AL27" s="25">
        <v>305121.17</v>
      </c>
      <c r="AM27" s="23">
        <v>529098.5</v>
      </c>
      <c r="AN27" s="26">
        <v>7000</v>
      </c>
      <c r="AQ27" s="28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</row>
    <row r="28" spans="1:90" ht="14.25" customHeight="1">
      <c r="A28" s="29" t="s">
        <v>78</v>
      </c>
      <c r="B28" s="30">
        <v>2901957</v>
      </c>
      <c r="C28" s="31" t="s">
        <v>55</v>
      </c>
      <c r="D28" s="32">
        <v>7459</v>
      </c>
      <c r="E28" s="23">
        <v>12427409.9</v>
      </c>
      <c r="F28" s="23">
        <v>12080894.9</v>
      </c>
      <c r="G28" s="23">
        <v>190716.57</v>
      </c>
      <c r="H28" s="24">
        <v>190432.57</v>
      </c>
      <c r="I28" s="23">
        <v>2589.5</v>
      </c>
      <c r="J28" s="23">
        <v>96782.79</v>
      </c>
      <c r="K28" s="23">
        <v>660</v>
      </c>
      <c r="L28" s="23">
        <v>90400.28</v>
      </c>
      <c r="M28" s="23">
        <v>284</v>
      </c>
      <c r="N28" s="23">
        <v>284</v>
      </c>
      <c r="O28" s="23" t="s">
        <v>45</v>
      </c>
      <c r="P28" s="23" t="s">
        <v>45</v>
      </c>
      <c r="Q28" s="23" t="s">
        <v>45</v>
      </c>
      <c r="R28" s="23">
        <v>11821.12</v>
      </c>
      <c r="S28" s="23" t="s">
        <v>45</v>
      </c>
      <c r="T28" s="23" t="s">
        <v>45</v>
      </c>
      <c r="U28" s="23" t="s">
        <v>45</v>
      </c>
      <c r="V28" s="23">
        <v>11838608.07</v>
      </c>
      <c r="W28" s="24">
        <f t="shared" si="0"/>
        <v>10671109.2</v>
      </c>
      <c r="X28" s="23">
        <v>39749.14</v>
      </c>
      <c r="Y28" s="23">
        <v>346515</v>
      </c>
      <c r="Z28" s="23" t="s">
        <v>45</v>
      </c>
      <c r="AA28" s="23" t="s">
        <v>45</v>
      </c>
      <c r="AB28" s="23" t="s">
        <v>45</v>
      </c>
      <c r="AC28" s="23">
        <v>346515</v>
      </c>
      <c r="AD28" s="23" t="s">
        <v>45</v>
      </c>
      <c r="AE28" s="23">
        <v>-1167498.87</v>
      </c>
      <c r="AF28" s="25">
        <f t="shared" si="1"/>
        <v>10885476.110000001</v>
      </c>
      <c r="AG28" s="23">
        <v>9938143.22</v>
      </c>
      <c r="AH28" s="25">
        <v>5723736.73</v>
      </c>
      <c r="AI28" s="23">
        <v>6896.56</v>
      </c>
      <c r="AJ28" s="25">
        <v>4207509.93</v>
      </c>
      <c r="AK28" s="23">
        <v>947332.89</v>
      </c>
      <c r="AL28" s="25">
        <v>905264.77</v>
      </c>
      <c r="AM28" s="23">
        <v>42068.12</v>
      </c>
      <c r="AN28" s="26" t="s">
        <v>45</v>
      </c>
      <c r="AQ28" s="28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</row>
    <row r="29" spans="1:90" ht="14.25" customHeight="1">
      <c r="A29" s="31" t="s">
        <v>79</v>
      </c>
      <c r="B29" s="30">
        <v>2902054</v>
      </c>
      <c r="C29" s="31" t="s">
        <v>49</v>
      </c>
      <c r="D29" s="32">
        <v>11561</v>
      </c>
      <c r="E29" s="23">
        <v>26694077.44</v>
      </c>
      <c r="F29" s="23">
        <v>26092157.44</v>
      </c>
      <c r="G29" s="23">
        <v>5431222.46</v>
      </c>
      <c r="H29" s="24">
        <v>5255080.36</v>
      </c>
      <c r="I29" s="23">
        <v>61366.06</v>
      </c>
      <c r="J29" s="23">
        <v>4916398.61</v>
      </c>
      <c r="K29" s="23">
        <v>49473.55</v>
      </c>
      <c r="L29" s="23">
        <v>223288.22</v>
      </c>
      <c r="M29" s="23">
        <v>176142.1</v>
      </c>
      <c r="N29" s="23">
        <v>43513.59</v>
      </c>
      <c r="O29" s="23">
        <v>132628.51</v>
      </c>
      <c r="P29" s="23" t="s">
        <v>45</v>
      </c>
      <c r="Q29" s="23" t="s">
        <v>45</v>
      </c>
      <c r="R29" s="23">
        <v>1085.71</v>
      </c>
      <c r="S29" s="23" t="s">
        <v>45</v>
      </c>
      <c r="T29" s="23">
        <v>197796.92</v>
      </c>
      <c r="U29" s="23" t="s">
        <v>45</v>
      </c>
      <c r="V29" s="23">
        <v>20373272.68</v>
      </c>
      <c r="W29" s="24">
        <f t="shared" si="0"/>
        <v>18635015.65</v>
      </c>
      <c r="X29" s="23">
        <v>88779.67</v>
      </c>
      <c r="Y29" s="23">
        <v>601920</v>
      </c>
      <c r="Z29" s="23" t="s">
        <v>45</v>
      </c>
      <c r="AA29" s="23" t="s">
        <v>45</v>
      </c>
      <c r="AB29" s="23" t="s">
        <v>45</v>
      </c>
      <c r="AC29" s="23">
        <v>601920</v>
      </c>
      <c r="AD29" s="23" t="s">
        <v>45</v>
      </c>
      <c r="AE29" s="23">
        <v>-1738257.03</v>
      </c>
      <c r="AF29" s="25">
        <f t="shared" si="1"/>
        <v>23380114.98</v>
      </c>
      <c r="AG29" s="23">
        <v>18914520.32</v>
      </c>
      <c r="AH29" s="25">
        <v>8025308.84</v>
      </c>
      <c r="AI29" s="23" t="s">
        <v>45</v>
      </c>
      <c r="AJ29" s="25">
        <v>10889211.48</v>
      </c>
      <c r="AK29" s="23">
        <v>4465594.66</v>
      </c>
      <c r="AL29" s="25">
        <v>4461332.82</v>
      </c>
      <c r="AM29" s="23">
        <v>4261.84</v>
      </c>
      <c r="AN29" s="26" t="s">
        <v>45</v>
      </c>
      <c r="AQ29" s="28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</row>
    <row r="30" spans="1:90" ht="14.25" customHeight="1">
      <c r="A30" s="29" t="s">
        <v>80</v>
      </c>
      <c r="B30" s="30">
        <v>2902005</v>
      </c>
      <c r="C30" s="31" t="s">
        <v>67</v>
      </c>
      <c r="D30" s="32">
        <v>13743</v>
      </c>
      <c r="E30" s="23">
        <v>20331369.83</v>
      </c>
      <c r="F30" s="23">
        <v>19520899.33</v>
      </c>
      <c r="G30" s="23">
        <v>535761.2</v>
      </c>
      <c r="H30" s="24">
        <v>529704</v>
      </c>
      <c r="I30" s="23">
        <v>25185.02</v>
      </c>
      <c r="J30" s="23">
        <v>300557.75</v>
      </c>
      <c r="K30" s="23">
        <v>1969.2</v>
      </c>
      <c r="L30" s="23">
        <v>201992.03</v>
      </c>
      <c r="M30" s="23">
        <v>6057.2</v>
      </c>
      <c r="N30" s="23">
        <v>6057.2</v>
      </c>
      <c r="O30" s="23" t="s">
        <v>45</v>
      </c>
      <c r="P30" s="23" t="s">
        <v>45</v>
      </c>
      <c r="Q30" s="23" t="s">
        <v>45</v>
      </c>
      <c r="R30" s="23">
        <v>117787.93</v>
      </c>
      <c r="S30" s="23" t="s">
        <v>45</v>
      </c>
      <c r="T30" s="23">
        <v>477999.34</v>
      </c>
      <c r="U30" s="23" t="s">
        <v>45</v>
      </c>
      <c r="V30" s="23">
        <v>18328655.08</v>
      </c>
      <c r="W30" s="24">
        <f t="shared" si="0"/>
        <v>16440858.559999999</v>
      </c>
      <c r="X30" s="23">
        <v>60695.78</v>
      </c>
      <c r="Y30" s="23">
        <v>810470.5</v>
      </c>
      <c r="Z30" s="23" t="s">
        <v>45</v>
      </c>
      <c r="AA30" s="23" t="s">
        <v>45</v>
      </c>
      <c r="AB30" s="23" t="s">
        <v>45</v>
      </c>
      <c r="AC30" s="23">
        <v>810470.5</v>
      </c>
      <c r="AD30" s="23" t="s">
        <v>45</v>
      </c>
      <c r="AE30" s="23">
        <v>-1887796.52</v>
      </c>
      <c r="AF30" s="25">
        <f t="shared" si="1"/>
        <v>16378110.379999999</v>
      </c>
      <c r="AG30" s="23">
        <v>15383677.11</v>
      </c>
      <c r="AH30" s="25">
        <v>6808310</v>
      </c>
      <c r="AI30" s="23">
        <v>10398.56</v>
      </c>
      <c r="AJ30" s="25">
        <v>8564968.55</v>
      </c>
      <c r="AK30" s="23">
        <v>994433.27</v>
      </c>
      <c r="AL30" s="25">
        <v>647003.63</v>
      </c>
      <c r="AM30" s="23">
        <v>347429.64</v>
      </c>
      <c r="AN30" s="26" t="s">
        <v>45</v>
      </c>
      <c r="AQ30" s="28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</row>
    <row r="31" spans="1:90" ht="14.25" customHeight="1">
      <c r="A31" s="29" t="s">
        <v>81</v>
      </c>
      <c r="B31" s="30">
        <v>2902104</v>
      </c>
      <c r="C31" s="31" t="s">
        <v>82</v>
      </c>
      <c r="D31" s="32">
        <v>51651</v>
      </c>
      <c r="E31" s="23">
        <v>65139579.52</v>
      </c>
      <c r="F31" s="23">
        <v>65139579.52</v>
      </c>
      <c r="G31" s="23">
        <v>2271219.49</v>
      </c>
      <c r="H31" s="24">
        <v>1825188.33</v>
      </c>
      <c r="I31" s="23">
        <v>522441.49</v>
      </c>
      <c r="J31" s="23">
        <v>778488.79</v>
      </c>
      <c r="K31" s="23">
        <v>13990.55</v>
      </c>
      <c r="L31" s="23">
        <v>482824.54</v>
      </c>
      <c r="M31" s="23">
        <v>446031.16</v>
      </c>
      <c r="N31" s="23">
        <v>83860.16</v>
      </c>
      <c r="O31" s="23">
        <v>362171</v>
      </c>
      <c r="P31" s="23" t="s">
        <v>45</v>
      </c>
      <c r="Q31" s="23" t="s">
        <v>45</v>
      </c>
      <c r="R31" s="23">
        <v>73190.41</v>
      </c>
      <c r="S31" s="23" t="s">
        <v>45</v>
      </c>
      <c r="T31" s="23" t="s">
        <v>45</v>
      </c>
      <c r="U31" s="23" t="s">
        <v>45</v>
      </c>
      <c r="V31" s="23">
        <v>62469065.82</v>
      </c>
      <c r="W31" s="24">
        <f t="shared" si="0"/>
        <v>58298826.77</v>
      </c>
      <c r="X31" s="23">
        <v>326103.8</v>
      </c>
      <c r="Y31" s="23"/>
      <c r="Z31" s="23" t="s">
        <v>45</v>
      </c>
      <c r="AA31" s="23" t="s">
        <v>45</v>
      </c>
      <c r="AB31" s="23" t="s">
        <v>45</v>
      </c>
      <c r="AC31" s="23" t="s">
        <v>45</v>
      </c>
      <c r="AD31" s="23" t="s">
        <v>45</v>
      </c>
      <c r="AE31" s="23">
        <v>-4170239.05</v>
      </c>
      <c r="AF31" s="25">
        <f t="shared" si="1"/>
        <v>57441116.78</v>
      </c>
      <c r="AG31" s="23">
        <v>52627904.12</v>
      </c>
      <c r="AH31" s="25">
        <v>32013900.68</v>
      </c>
      <c r="AI31" s="23" t="s">
        <v>45</v>
      </c>
      <c r="AJ31" s="25">
        <v>20614003.44</v>
      </c>
      <c r="AK31" s="23">
        <v>4813212.66</v>
      </c>
      <c r="AL31" s="25">
        <v>4694143.53</v>
      </c>
      <c r="AM31" s="23">
        <v>119069.13</v>
      </c>
      <c r="AN31" s="26" t="s">
        <v>45</v>
      </c>
      <c r="AQ31" s="28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</row>
    <row r="32" spans="1:90" ht="14.25" customHeight="1">
      <c r="A32" s="29" t="s">
        <v>83</v>
      </c>
      <c r="B32" s="30">
        <v>2902203</v>
      </c>
      <c r="C32" s="31" t="s">
        <v>49</v>
      </c>
      <c r="D32" s="32">
        <v>10036</v>
      </c>
      <c r="E32" s="23">
        <v>12089430.520000001</v>
      </c>
      <c r="F32" s="23">
        <v>11700280.72</v>
      </c>
      <c r="G32" s="23">
        <v>670659.3</v>
      </c>
      <c r="H32" s="24">
        <v>495187.71</v>
      </c>
      <c r="I32" s="23">
        <v>137132.1</v>
      </c>
      <c r="J32" s="23">
        <v>275128.22</v>
      </c>
      <c r="K32" s="23">
        <v>11871.89</v>
      </c>
      <c r="L32" s="23">
        <v>71055.5</v>
      </c>
      <c r="M32" s="23">
        <v>175471.59</v>
      </c>
      <c r="N32" s="23">
        <v>173174.09</v>
      </c>
      <c r="O32" s="23">
        <v>2297.5</v>
      </c>
      <c r="P32" s="23" t="s">
        <v>45</v>
      </c>
      <c r="Q32" s="23">
        <v>103685.98</v>
      </c>
      <c r="R32" s="23">
        <v>8499.49</v>
      </c>
      <c r="S32" s="23" t="s">
        <v>45</v>
      </c>
      <c r="T32" s="23" t="s">
        <v>45</v>
      </c>
      <c r="U32" s="23" t="s">
        <v>45</v>
      </c>
      <c r="V32" s="23">
        <v>10908793.65</v>
      </c>
      <c r="W32" s="24">
        <f t="shared" si="0"/>
        <v>9721421.93</v>
      </c>
      <c r="X32" s="23">
        <v>8642.3</v>
      </c>
      <c r="Y32" s="23">
        <v>389149.8</v>
      </c>
      <c r="Z32" s="23" t="s">
        <v>45</v>
      </c>
      <c r="AA32" s="23" t="s">
        <v>45</v>
      </c>
      <c r="AB32" s="23" t="s">
        <v>45</v>
      </c>
      <c r="AC32" s="23">
        <v>389149.8</v>
      </c>
      <c r="AD32" s="23" t="s">
        <v>45</v>
      </c>
      <c r="AE32" s="23">
        <v>-1187371.72</v>
      </c>
      <c r="AF32" s="25">
        <f t="shared" si="1"/>
        <v>10481641.8</v>
      </c>
      <c r="AG32" s="23">
        <v>9932203.39</v>
      </c>
      <c r="AH32" s="25">
        <v>5497075.87</v>
      </c>
      <c r="AI32" s="23" t="s">
        <v>45</v>
      </c>
      <c r="AJ32" s="25">
        <v>4435127.52</v>
      </c>
      <c r="AK32" s="23">
        <v>549438.41</v>
      </c>
      <c r="AL32" s="25">
        <v>482818.99</v>
      </c>
      <c r="AM32" s="23">
        <v>66619.42</v>
      </c>
      <c r="AN32" s="26" t="s">
        <v>45</v>
      </c>
      <c r="AQ32" s="28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</row>
    <row r="33" spans="1:90" ht="14.25" customHeight="1">
      <c r="A33" s="29" t="s">
        <v>84</v>
      </c>
      <c r="B33" s="30">
        <v>2902252</v>
      </c>
      <c r="C33" s="31" t="s">
        <v>60</v>
      </c>
      <c r="D33" s="32">
        <v>10392</v>
      </c>
      <c r="E33" s="23">
        <v>15946554.61</v>
      </c>
      <c r="F33" s="23">
        <v>15763681.34</v>
      </c>
      <c r="G33" s="23">
        <v>520429.48</v>
      </c>
      <c r="H33" s="24">
        <v>516849.48</v>
      </c>
      <c r="I33" s="23">
        <v>1830</v>
      </c>
      <c r="J33" s="23">
        <v>385069.46</v>
      </c>
      <c r="K33" s="23">
        <v>7520</v>
      </c>
      <c r="L33" s="23">
        <v>122430.02</v>
      </c>
      <c r="M33" s="23">
        <v>3580</v>
      </c>
      <c r="N33" s="23">
        <v>3550</v>
      </c>
      <c r="O33" s="23">
        <v>30</v>
      </c>
      <c r="P33" s="23" t="s">
        <v>45</v>
      </c>
      <c r="Q33" s="23" t="s">
        <v>45</v>
      </c>
      <c r="R33" s="23">
        <v>23857.25</v>
      </c>
      <c r="S33" s="23" t="s">
        <v>45</v>
      </c>
      <c r="T33" s="23">
        <v>240</v>
      </c>
      <c r="U33" s="23" t="s">
        <v>45</v>
      </c>
      <c r="V33" s="23">
        <v>15190185.04</v>
      </c>
      <c r="W33" s="24">
        <f t="shared" si="0"/>
        <v>13604529.25</v>
      </c>
      <c r="X33" s="23">
        <v>28969.57</v>
      </c>
      <c r="Y33" s="23">
        <v>182873.27</v>
      </c>
      <c r="Z33" s="23" t="s">
        <v>45</v>
      </c>
      <c r="AA33" s="23" t="s">
        <v>45</v>
      </c>
      <c r="AB33" s="23" t="s">
        <v>45</v>
      </c>
      <c r="AC33" s="23">
        <v>182873.27</v>
      </c>
      <c r="AD33" s="23" t="s">
        <v>45</v>
      </c>
      <c r="AE33" s="23">
        <v>-1585655.79</v>
      </c>
      <c r="AF33" s="25">
        <f t="shared" si="1"/>
        <v>14326917.31</v>
      </c>
      <c r="AG33" s="23">
        <v>13844149.47</v>
      </c>
      <c r="AH33" s="25">
        <v>7524964.4</v>
      </c>
      <c r="AI33" s="23" t="s">
        <v>45</v>
      </c>
      <c r="AJ33" s="25">
        <v>6319185.07</v>
      </c>
      <c r="AK33" s="23">
        <v>482767.84</v>
      </c>
      <c r="AL33" s="25">
        <v>320248</v>
      </c>
      <c r="AM33" s="23">
        <v>162519.84</v>
      </c>
      <c r="AN33" s="26" t="s">
        <v>45</v>
      </c>
      <c r="AQ33" s="28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</row>
    <row r="34" spans="1:90" ht="14.25" customHeight="1">
      <c r="A34" s="29" t="s">
        <v>85</v>
      </c>
      <c r="B34" s="30">
        <v>2902302</v>
      </c>
      <c r="C34" s="31" t="s">
        <v>86</v>
      </c>
      <c r="D34" s="32">
        <v>8599</v>
      </c>
      <c r="E34" s="23">
        <v>12537698.22</v>
      </c>
      <c r="F34" s="23">
        <v>12046980.66</v>
      </c>
      <c r="G34" s="23">
        <v>618515.8</v>
      </c>
      <c r="H34" s="24">
        <v>616055.8</v>
      </c>
      <c r="I34" s="23">
        <v>2100</v>
      </c>
      <c r="J34" s="23">
        <v>460599.63</v>
      </c>
      <c r="K34" s="23">
        <v>6572.39</v>
      </c>
      <c r="L34" s="23">
        <v>146783.78</v>
      </c>
      <c r="M34" s="23">
        <v>2460</v>
      </c>
      <c r="N34" s="23">
        <v>2380</v>
      </c>
      <c r="O34" s="23">
        <v>80</v>
      </c>
      <c r="P34" s="23" t="s">
        <v>45</v>
      </c>
      <c r="Q34" s="23" t="s">
        <v>45</v>
      </c>
      <c r="R34" s="23">
        <v>79678.9</v>
      </c>
      <c r="S34" s="23" t="s">
        <v>45</v>
      </c>
      <c r="T34" s="23" t="s">
        <v>45</v>
      </c>
      <c r="U34" s="23" t="s">
        <v>45</v>
      </c>
      <c r="V34" s="23">
        <v>11272277.42</v>
      </c>
      <c r="W34" s="24">
        <f t="shared" si="0"/>
        <v>10140981.07</v>
      </c>
      <c r="X34" s="23">
        <v>76508.54</v>
      </c>
      <c r="Y34" s="23">
        <v>490717.56</v>
      </c>
      <c r="Z34" s="23" t="s">
        <v>45</v>
      </c>
      <c r="AA34" s="23" t="s">
        <v>45</v>
      </c>
      <c r="AB34" s="23" t="s">
        <v>45</v>
      </c>
      <c r="AC34" s="23">
        <v>490700.23</v>
      </c>
      <c r="AD34" s="23">
        <v>17.33</v>
      </c>
      <c r="AE34" s="23">
        <v>-1131296.35</v>
      </c>
      <c r="AF34" s="25">
        <f t="shared" si="1"/>
        <v>10829474.690000001</v>
      </c>
      <c r="AG34" s="23">
        <v>9703573.97</v>
      </c>
      <c r="AH34" s="25">
        <v>4476712.24</v>
      </c>
      <c r="AI34" s="23">
        <v>54220.7</v>
      </c>
      <c r="AJ34" s="25">
        <v>5172641.03</v>
      </c>
      <c r="AK34" s="23">
        <v>1125900.72</v>
      </c>
      <c r="AL34" s="25">
        <v>1068747.23</v>
      </c>
      <c r="AM34" s="23">
        <v>57153.49</v>
      </c>
      <c r="AN34" s="26" t="s">
        <v>45</v>
      </c>
      <c r="AQ34" s="28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</row>
    <row r="35" spans="1:90" ht="14.25" customHeight="1">
      <c r="A35" s="29" t="s">
        <v>87</v>
      </c>
      <c r="B35" s="30">
        <v>2902401</v>
      </c>
      <c r="C35" s="31" t="s">
        <v>60</v>
      </c>
      <c r="D35" s="32">
        <v>13595</v>
      </c>
      <c r="E35" s="23">
        <v>21950900.51</v>
      </c>
      <c r="F35" s="23">
        <v>21950300.51</v>
      </c>
      <c r="G35" s="23">
        <v>1403191.1</v>
      </c>
      <c r="H35" s="24">
        <v>1233027.57</v>
      </c>
      <c r="I35" s="23">
        <v>994.5</v>
      </c>
      <c r="J35" s="23">
        <v>1037588.67</v>
      </c>
      <c r="K35" s="23">
        <v>11152.47</v>
      </c>
      <c r="L35" s="23">
        <v>183291.93</v>
      </c>
      <c r="M35" s="23">
        <v>170163.53</v>
      </c>
      <c r="N35" s="23">
        <v>51661.47</v>
      </c>
      <c r="O35" s="23">
        <v>118502.06</v>
      </c>
      <c r="P35" s="23" t="s">
        <v>45</v>
      </c>
      <c r="Q35" s="23" t="s">
        <v>45</v>
      </c>
      <c r="R35" s="23">
        <v>10331.99</v>
      </c>
      <c r="S35" s="23" t="s">
        <v>45</v>
      </c>
      <c r="T35" s="23" t="s">
        <v>45</v>
      </c>
      <c r="U35" s="23" t="s">
        <v>45</v>
      </c>
      <c r="V35" s="23">
        <v>20487254.17</v>
      </c>
      <c r="W35" s="24">
        <f t="shared" si="0"/>
        <v>16942532.700000003</v>
      </c>
      <c r="X35" s="23">
        <v>49523.25</v>
      </c>
      <c r="Y35" s="23">
        <v>600</v>
      </c>
      <c r="Z35" s="23" t="s">
        <v>45</v>
      </c>
      <c r="AA35" s="23" t="s">
        <v>45</v>
      </c>
      <c r="AB35" s="23" t="s">
        <v>45</v>
      </c>
      <c r="AC35" s="23">
        <v>600</v>
      </c>
      <c r="AD35" s="23" t="s">
        <v>45</v>
      </c>
      <c r="AE35" s="23">
        <v>-3544721.47</v>
      </c>
      <c r="AF35" s="25">
        <f t="shared" si="1"/>
        <v>17289608.01</v>
      </c>
      <c r="AG35" s="23">
        <v>16719793.4</v>
      </c>
      <c r="AH35" s="25">
        <v>10209447.81</v>
      </c>
      <c r="AI35" s="23">
        <v>32739.35</v>
      </c>
      <c r="AJ35" s="25">
        <v>6477606.24</v>
      </c>
      <c r="AK35" s="23">
        <v>569814.61</v>
      </c>
      <c r="AL35" s="25">
        <v>295591.92</v>
      </c>
      <c r="AM35" s="23">
        <v>268222.69</v>
      </c>
      <c r="AN35" s="26">
        <v>6000</v>
      </c>
      <c r="AQ35" s="28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</row>
    <row r="36" spans="1:90" ht="14.25" customHeight="1">
      <c r="A36" s="29" t="s">
        <v>88</v>
      </c>
      <c r="B36" s="30">
        <v>2902500</v>
      </c>
      <c r="C36" s="31" t="s">
        <v>72</v>
      </c>
      <c r="D36" s="32">
        <v>13850</v>
      </c>
      <c r="E36" s="23">
        <v>20120944.02</v>
      </c>
      <c r="F36" s="23">
        <v>19482666.21</v>
      </c>
      <c r="G36" s="23">
        <v>839941.78</v>
      </c>
      <c r="H36" s="24">
        <v>810170.77</v>
      </c>
      <c r="I36" s="23">
        <v>5939.03</v>
      </c>
      <c r="J36" s="23">
        <v>337916.26</v>
      </c>
      <c r="K36" s="23">
        <v>301644.51</v>
      </c>
      <c r="L36" s="23">
        <v>164670.97</v>
      </c>
      <c r="M36" s="23">
        <v>29771.01</v>
      </c>
      <c r="N36" s="23">
        <v>15597.51</v>
      </c>
      <c r="O36" s="23">
        <v>14173.5</v>
      </c>
      <c r="P36" s="23" t="s">
        <v>45</v>
      </c>
      <c r="Q36" s="23" t="s">
        <v>45</v>
      </c>
      <c r="R36" s="23">
        <v>65471.73</v>
      </c>
      <c r="S36" s="23" t="s">
        <v>45</v>
      </c>
      <c r="T36" s="23">
        <v>511898.32</v>
      </c>
      <c r="U36" s="23" t="s">
        <v>45</v>
      </c>
      <c r="V36" s="23">
        <v>18058297.6</v>
      </c>
      <c r="W36" s="24">
        <f t="shared" si="0"/>
        <v>15899726.310000002</v>
      </c>
      <c r="X36" s="23">
        <v>7056.78</v>
      </c>
      <c r="Y36" s="23">
        <v>638277.81</v>
      </c>
      <c r="Z36" s="23">
        <v>266277.81</v>
      </c>
      <c r="AA36" s="23" t="s">
        <v>45</v>
      </c>
      <c r="AB36" s="23" t="s">
        <v>45</v>
      </c>
      <c r="AC36" s="23">
        <v>372000</v>
      </c>
      <c r="AD36" s="23" t="s">
        <v>45</v>
      </c>
      <c r="AE36" s="23">
        <v>-2158571.29</v>
      </c>
      <c r="AF36" s="25">
        <f t="shared" si="1"/>
        <v>17003774.25</v>
      </c>
      <c r="AG36" s="23">
        <v>15566780.99</v>
      </c>
      <c r="AH36" s="25">
        <v>6618530.43</v>
      </c>
      <c r="AI36" s="23">
        <v>4500.72</v>
      </c>
      <c r="AJ36" s="25">
        <v>8943749.84</v>
      </c>
      <c r="AK36" s="23">
        <v>1436993.26</v>
      </c>
      <c r="AL36" s="25">
        <v>1192552.84</v>
      </c>
      <c r="AM36" s="23">
        <v>243598.31</v>
      </c>
      <c r="AN36" s="26">
        <v>842.11</v>
      </c>
      <c r="AQ36" s="28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</row>
    <row r="37" spans="1:90" ht="14.25" customHeight="1">
      <c r="A37" s="29" t="s">
        <v>89</v>
      </c>
      <c r="B37" s="30">
        <v>2902609</v>
      </c>
      <c r="C37" s="31" t="s">
        <v>90</v>
      </c>
      <c r="D37" s="32">
        <v>20060</v>
      </c>
      <c r="E37" s="23">
        <v>23634666.73</v>
      </c>
      <c r="F37" s="23">
        <v>23351038.56</v>
      </c>
      <c r="G37" s="23">
        <v>757452.31</v>
      </c>
      <c r="H37" s="24">
        <v>724855.77</v>
      </c>
      <c r="I37" s="23">
        <v>16906.17</v>
      </c>
      <c r="J37" s="23">
        <v>333142.82</v>
      </c>
      <c r="K37" s="23">
        <v>44623.61</v>
      </c>
      <c r="L37" s="23">
        <v>330183.17</v>
      </c>
      <c r="M37" s="23">
        <v>32596.54</v>
      </c>
      <c r="N37" s="23">
        <v>27937.63</v>
      </c>
      <c r="O37" s="23">
        <v>4658.91</v>
      </c>
      <c r="P37" s="23" t="s">
        <v>45</v>
      </c>
      <c r="Q37" s="23" t="s">
        <v>45</v>
      </c>
      <c r="R37" s="23">
        <v>61640.41</v>
      </c>
      <c r="S37" s="23" t="s">
        <v>45</v>
      </c>
      <c r="T37" s="23">
        <v>472043.95</v>
      </c>
      <c r="U37" s="23" t="s">
        <v>45</v>
      </c>
      <c r="V37" s="23">
        <v>21957661.92</v>
      </c>
      <c r="W37" s="24">
        <f t="shared" si="0"/>
        <v>19731117.71</v>
      </c>
      <c r="X37" s="23">
        <v>102239.97</v>
      </c>
      <c r="Y37" s="23">
        <v>283628.17</v>
      </c>
      <c r="Z37" s="23" t="s">
        <v>45</v>
      </c>
      <c r="AA37" s="23" t="s">
        <v>45</v>
      </c>
      <c r="AB37" s="23" t="s">
        <v>45</v>
      </c>
      <c r="AC37" s="23">
        <v>283628.17</v>
      </c>
      <c r="AD37" s="23" t="s">
        <v>45</v>
      </c>
      <c r="AE37" s="23">
        <v>-2226544.21</v>
      </c>
      <c r="AF37" s="25">
        <f t="shared" si="1"/>
        <v>19461993.709999997</v>
      </c>
      <c r="AG37" s="23">
        <v>18055108.31</v>
      </c>
      <c r="AH37" s="25">
        <v>9922314.82</v>
      </c>
      <c r="AI37" s="23">
        <v>12018.69</v>
      </c>
      <c r="AJ37" s="25">
        <v>8120774.8</v>
      </c>
      <c r="AK37" s="23">
        <v>1406885.4</v>
      </c>
      <c r="AL37" s="25">
        <v>950689.29</v>
      </c>
      <c r="AM37" s="23">
        <v>456196.11</v>
      </c>
      <c r="AN37" s="26" t="s">
        <v>45</v>
      </c>
      <c r="AQ37" s="28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</row>
    <row r="38" spans="1:90" ht="14.25" customHeight="1">
      <c r="A38" s="29" t="s">
        <v>91</v>
      </c>
      <c r="B38" s="30">
        <v>2902658</v>
      </c>
      <c r="C38" s="31" t="s">
        <v>51</v>
      </c>
      <c r="D38" s="32">
        <v>11814</v>
      </c>
      <c r="E38" s="23">
        <v>18585108.75</v>
      </c>
      <c r="F38" s="23">
        <v>16904752.61</v>
      </c>
      <c r="G38" s="23">
        <v>279853.88</v>
      </c>
      <c r="H38" s="24">
        <v>261586.85</v>
      </c>
      <c r="I38" s="23" t="s">
        <v>45</v>
      </c>
      <c r="J38" s="23">
        <v>87992.45</v>
      </c>
      <c r="K38" s="23">
        <v>4976</v>
      </c>
      <c r="L38" s="23">
        <v>168618.4</v>
      </c>
      <c r="M38" s="23">
        <v>18267.03</v>
      </c>
      <c r="N38" s="23">
        <v>10959.87</v>
      </c>
      <c r="O38" s="23">
        <v>7307.16</v>
      </c>
      <c r="P38" s="23" t="s">
        <v>45</v>
      </c>
      <c r="Q38" s="23" t="s">
        <v>45</v>
      </c>
      <c r="R38" s="23">
        <v>44522.89</v>
      </c>
      <c r="S38" s="23" t="s">
        <v>45</v>
      </c>
      <c r="T38" s="23" t="s">
        <v>45</v>
      </c>
      <c r="U38" s="23" t="s">
        <v>45</v>
      </c>
      <c r="V38" s="23">
        <v>16536430.86</v>
      </c>
      <c r="W38" s="24">
        <f t="shared" si="0"/>
        <v>15073654.73</v>
      </c>
      <c r="X38" s="23">
        <v>43944.98</v>
      </c>
      <c r="Y38" s="23">
        <v>1680356.14</v>
      </c>
      <c r="Z38" s="23" t="s">
        <v>45</v>
      </c>
      <c r="AA38" s="23" t="s">
        <v>45</v>
      </c>
      <c r="AB38" s="23" t="s">
        <v>45</v>
      </c>
      <c r="AC38" s="23">
        <v>1680356.14</v>
      </c>
      <c r="AD38" s="23" t="s">
        <v>45</v>
      </c>
      <c r="AE38" s="23">
        <v>-1462776.13</v>
      </c>
      <c r="AF38" s="25">
        <f t="shared" si="1"/>
        <v>14807384.489999998</v>
      </c>
      <c r="AG38" s="23">
        <v>13423132.78</v>
      </c>
      <c r="AH38" s="25">
        <v>8290091.46</v>
      </c>
      <c r="AI38" s="23" t="s">
        <v>45</v>
      </c>
      <c r="AJ38" s="25">
        <v>5133041.32</v>
      </c>
      <c r="AK38" s="23">
        <v>1384251.71</v>
      </c>
      <c r="AL38" s="25">
        <v>1178993.3</v>
      </c>
      <c r="AM38" s="23">
        <v>205258.41</v>
      </c>
      <c r="AN38" s="26" t="s">
        <v>45</v>
      </c>
      <c r="AQ38" s="28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</row>
    <row r="39" spans="1:90" ht="14.25" customHeight="1">
      <c r="A39" s="29" t="s">
        <v>92</v>
      </c>
      <c r="B39" s="30">
        <v>2902708</v>
      </c>
      <c r="C39" s="31" t="s">
        <v>93</v>
      </c>
      <c r="D39" s="32">
        <v>49325</v>
      </c>
      <c r="E39" s="23">
        <v>60738491.27</v>
      </c>
      <c r="F39" s="23">
        <v>57342718.67</v>
      </c>
      <c r="G39" s="23">
        <v>2212511.52</v>
      </c>
      <c r="H39" s="24">
        <v>2038466.73</v>
      </c>
      <c r="I39" s="23">
        <v>130939.91</v>
      </c>
      <c r="J39" s="23">
        <v>1414787.58</v>
      </c>
      <c r="K39" s="23">
        <v>80191.65</v>
      </c>
      <c r="L39" s="23">
        <v>412547.59</v>
      </c>
      <c r="M39" s="23">
        <v>150834.87</v>
      </c>
      <c r="N39" s="23">
        <v>67737.49</v>
      </c>
      <c r="O39" s="23">
        <v>83097.38</v>
      </c>
      <c r="P39" s="23">
        <v>23209.92</v>
      </c>
      <c r="Q39" s="23" t="s">
        <v>45</v>
      </c>
      <c r="R39" s="23">
        <v>546518.29</v>
      </c>
      <c r="S39" s="23" t="s">
        <v>45</v>
      </c>
      <c r="T39" s="23">
        <v>62239.45</v>
      </c>
      <c r="U39" s="23" t="s">
        <v>45</v>
      </c>
      <c r="V39" s="23">
        <v>54355340.45</v>
      </c>
      <c r="W39" s="24">
        <f t="shared" si="0"/>
        <v>49911264.53</v>
      </c>
      <c r="X39" s="23">
        <v>166108.96</v>
      </c>
      <c r="Y39" s="23">
        <v>3395772.6</v>
      </c>
      <c r="Z39" s="23" t="s">
        <v>45</v>
      </c>
      <c r="AA39" s="23" t="s">
        <v>45</v>
      </c>
      <c r="AB39" s="23" t="s">
        <v>45</v>
      </c>
      <c r="AC39" s="23">
        <v>3395772.6</v>
      </c>
      <c r="AD39" s="23" t="s">
        <v>45</v>
      </c>
      <c r="AE39" s="23">
        <v>-4444075.92</v>
      </c>
      <c r="AF39" s="25">
        <f t="shared" si="1"/>
        <v>53767270.56</v>
      </c>
      <c r="AG39" s="23">
        <v>47558620.82</v>
      </c>
      <c r="AH39" s="25">
        <v>25855440.2</v>
      </c>
      <c r="AI39" s="23">
        <v>3062.49</v>
      </c>
      <c r="AJ39" s="25">
        <v>21700118.13</v>
      </c>
      <c r="AK39" s="23">
        <v>6208649.74</v>
      </c>
      <c r="AL39" s="25">
        <v>5508031.65</v>
      </c>
      <c r="AM39" s="23">
        <v>700618.09</v>
      </c>
      <c r="AN39" s="26" t="s">
        <v>45</v>
      </c>
      <c r="AQ39" s="28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</row>
    <row r="40" spans="1:90" ht="14.25" customHeight="1">
      <c r="A40" s="29" t="s">
        <v>94</v>
      </c>
      <c r="B40" s="30">
        <v>2902807</v>
      </c>
      <c r="C40" s="31" t="s">
        <v>44</v>
      </c>
      <c r="D40" s="32">
        <v>21187</v>
      </c>
      <c r="E40" s="23">
        <v>27292230.34</v>
      </c>
      <c r="F40" s="23">
        <v>25270589.82</v>
      </c>
      <c r="G40" s="23">
        <v>857757.15</v>
      </c>
      <c r="H40" s="24">
        <v>794940.28</v>
      </c>
      <c r="I40" s="23">
        <v>7199.08</v>
      </c>
      <c r="J40" s="23">
        <v>505473.88</v>
      </c>
      <c r="K40" s="23">
        <v>35098.03</v>
      </c>
      <c r="L40" s="23">
        <v>210793.49</v>
      </c>
      <c r="M40" s="23">
        <v>62816.87</v>
      </c>
      <c r="N40" s="23">
        <v>36884.53</v>
      </c>
      <c r="O40" s="23">
        <v>25932.34</v>
      </c>
      <c r="P40" s="23" t="s">
        <v>45</v>
      </c>
      <c r="Q40" s="23" t="s">
        <v>45</v>
      </c>
      <c r="R40" s="23">
        <v>64876.68</v>
      </c>
      <c r="S40" s="23" t="s">
        <v>45</v>
      </c>
      <c r="T40" s="23" t="s">
        <v>45</v>
      </c>
      <c r="U40" s="23" t="s">
        <v>45</v>
      </c>
      <c r="V40" s="23">
        <v>24311300.2</v>
      </c>
      <c r="W40" s="24">
        <f t="shared" si="0"/>
        <v>21891030.45</v>
      </c>
      <c r="X40" s="23">
        <v>36655.79</v>
      </c>
      <c r="Y40" s="23">
        <v>2021640.52</v>
      </c>
      <c r="Z40" s="23" t="s">
        <v>45</v>
      </c>
      <c r="AA40" s="23" t="s">
        <v>45</v>
      </c>
      <c r="AB40" s="23" t="s">
        <v>45</v>
      </c>
      <c r="AC40" s="23">
        <v>2021640.52</v>
      </c>
      <c r="AD40" s="23" t="s">
        <v>45</v>
      </c>
      <c r="AE40" s="23">
        <v>-2420269.75</v>
      </c>
      <c r="AF40" s="25">
        <f t="shared" si="1"/>
        <v>22834099.619999997</v>
      </c>
      <c r="AG40" s="23">
        <v>21321392.74</v>
      </c>
      <c r="AH40" s="25">
        <v>9801072.99</v>
      </c>
      <c r="AI40" s="23" t="s">
        <v>45</v>
      </c>
      <c r="AJ40" s="25">
        <v>11520319.75</v>
      </c>
      <c r="AK40" s="23">
        <v>1512706.88</v>
      </c>
      <c r="AL40" s="25">
        <v>1261252.03</v>
      </c>
      <c r="AM40" s="23">
        <v>251454.85</v>
      </c>
      <c r="AN40" s="26" t="s">
        <v>45</v>
      </c>
      <c r="AQ40" s="28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</row>
    <row r="41" spans="1:90" ht="14.25" customHeight="1">
      <c r="A41" s="29" t="s">
        <v>95</v>
      </c>
      <c r="B41" s="30">
        <v>2902906</v>
      </c>
      <c r="C41" s="31" t="s">
        <v>67</v>
      </c>
      <c r="D41" s="32">
        <v>34788</v>
      </c>
      <c r="E41" s="23">
        <v>47705784.72</v>
      </c>
      <c r="F41" s="23">
        <v>46438196.76</v>
      </c>
      <c r="G41" s="23">
        <v>1212455.54</v>
      </c>
      <c r="H41" s="24">
        <v>1110397.91</v>
      </c>
      <c r="I41" s="23">
        <v>73799.54</v>
      </c>
      <c r="J41" s="23">
        <v>540278.33</v>
      </c>
      <c r="K41" s="23">
        <v>143185.46</v>
      </c>
      <c r="L41" s="23">
        <v>353134.58</v>
      </c>
      <c r="M41" s="23">
        <v>102057.63</v>
      </c>
      <c r="N41" s="23">
        <v>102057.63</v>
      </c>
      <c r="O41" s="23" t="s">
        <v>45</v>
      </c>
      <c r="P41" s="23" t="s">
        <v>45</v>
      </c>
      <c r="Q41" s="23" t="s">
        <v>45</v>
      </c>
      <c r="R41" s="23">
        <v>166735.34</v>
      </c>
      <c r="S41" s="23" t="s">
        <v>45</v>
      </c>
      <c r="T41" s="23" t="s">
        <v>45</v>
      </c>
      <c r="U41" s="23" t="s">
        <v>45</v>
      </c>
      <c r="V41" s="23">
        <v>44102846.25</v>
      </c>
      <c r="W41" s="24">
        <f t="shared" si="0"/>
        <v>40606335.3</v>
      </c>
      <c r="X41" s="23">
        <v>956159.63</v>
      </c>
      <c r="Y41" s="23">
        <v>1267587.96</v>
      </c>
      <c r="Z41" s="23" t="s">
        <v>45</v>
      </c>
      <c r="AA41" s="23" t="s">
        <v>45</v>
      </c>
      <c r="AB41" s="23" t="s">
        <v>45</v>
      </c>
      <c r="AC41" s="23">
        <v>1267587.96</v>
      </c>
      <c r="AD41" s="23" t="s">
        <v>45</v>
      </c>
      <c r="AE41" s="23">
        <v>-3496510.95</v>
      </c>
      <c r="AF41" s="25">
        <f t="shared" si="1"/>
        <v>41422713.3</v>
      </c>
      <c r="AG41" s="23">
        <v>38936788.07</v>
      </c>
      <c r="AH41" s="25">
        <v>19719086.41</v>
      </c>
      <c r="AI41" s="23">
        <v>3277.05</v>
      </c>
      <c r="AJ41" s="25">
        <v>19214424.61</v>
      </c>
      <c r="AK41" s="23">
        <v>2485925.23</v>
      </c>
      <c r="AL41" s="25">
        <v>1894577.81</v>
      </c>
      <c r="AM41" s="23">
        <v>591347.42</v>
      </c>
      <c r="AN41" s="26" t="s">
        <v>45</v>
      </c>
      <c r="AQ41" s="28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</row>
    <row r="42" spans="1:90" ht="14.25" customHeight="1">
      <c r="A42" s="29" t="s">
        <v>96</v>
      </c>
      <c r="B42" s="30">
        <v>2903003</v>
      </c>
      <c r="C42" s="31" t="s">
        <v>65</v>
      </c>
      <c r="D42" s="32">
        <v>13987</v>
      </c>
      <c r="E42" s="23">
        <v>18993658.48</v>
      </c>
      <c r="F42" s="23">
        <v>18311205.63</v>
      </c>
      <c r="G42" s="23">
        <v>536333.72</v>
      </c>
      <c r="H42" s="24">
        <v>515580.74</v>
      </c>
      <c r="I42" s="23">
        <v>38878.68</v>
      </c>
      <c r="J42" s="23">
        <v>299529.31</v>
      </c>
      <c r="K42" s="23">
        <v>1026.98</v>
      </c>
      <c r="L42" s="23">
        <v>176145.77</v>
      </c>
      <c r="M42" s="23">
        <v>20752.98</v>
      </c>
      <c r="N42" s="23">
        <v>17197.43</v>
      </c>
      <c r="O42" s="23">
        <v>3555.55</v>
      </c>
      <c r="P42" s="23" t="s">
        <v>45</v>
      </c>
      <c r="Q42" s="23">
        <v>19322.8</v>
      </c>
      <c r="R42" s="23">
        <v>55959.29</v>
      </c>
      <c r="S42" s="23" t="s">
        <v>45</v>
      </c>
      <c r="T42" s="23">
        <v>465229.85</v>
      </c>
      <c r="U42" s="23" t="s">
        <v>45</v>
      </c>
      <c r="V42" s="23">
        <v>17182383.04</v>
      </c>
      <c r="W42" s="24">
        <f t="shared" si="0"/>
        <v>15290886.069999998</v>
      </c>
      <c r="X42" s="23">
        <v>51976.93</v>
      </c>
      <c r="Y42" s="23">
        <v>682452.85</v>
      </c>
      <c r="Z42" s="23" t="s">
        <v>45</v>
      </c>
      <c r="AA42" s="23" t="s">
        <v>45</v>
      </c>
      <c r="AB42" s="23" t="s">
        <v>45</v>
      </c>
      <c r="AC42" s="23">
        <v>682452.85</v>
      </c>
      <c r="AD42" s="23" t="s">
        <v>45</v>
      </c>
      <c r="AE42" s="23">
        <v>-1891496.97</v>
      </c>
      <c r="AF42" s="25">
        <f t="shared" si="1"/>
        <v>14831170.26</v>
      </c>
      <c r="AG42" s="23">
        <v>14297546.26</v>
      </c>
      <c r="AH42" s="25">
        <v>6048521.46</v>
      </c>
      <c r="AI42" s="23">
        <v>329.3</v>
      </c>
      <c r="AJ42" s="25">
        <v>8248695.5</v>
      </c>
      <c r="AK42" s="23">
        <v>533624</v>
      </c>
      <c r="AL42" s="25">
        <v>294129.83</v>
      </c>
      <c r="AM42" s="23">
        <v>214494.17</v>
      </c>
      <c r="AN42" s="26">
        <v>25000</v>
      </c>
      <c r="AQ42" s="28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</row>
    <row r="43" spans="1:90" ht="14.25" customHeight="1">
      <c r="A43" s="29" t="s">
        <v>97</v>
      </c>
      <c r="B43" s="30">
        <v>2903102</v>
      </c>
      <c r="C43" s="31" t="s">
        <v>55</v>
      </c>
      <c r="D43" s="32">
        <v>6313</v>
      </c>
      <c r="E43" s="23">
        <v>11390409.51</v>
      </c>
      <c r="F43" s="23">
        <v>11371909.51</v>
      </c>
      <c r="G43" s="23">
        <v>263191.83</v>
      </c>
      <c r="H43" s="24">
        <v>259752.84</v>
      </c>
      <c r="I43" s="23">
        <v>2145.72</v>
      </c>
      <c r="J43" s="23">
        <v>169122.96</v>
      </c>
      <c r="K43" s="23">
        <v>7390</v>
      </c>
      <c r="L43" s="23">
        <v>81094.16</v>
      </c>
      <c r="M43" s="23">
        <v>3356.17</v>
      </c>
      <c r="N43" s="23">
        <v>3356.17</v>
      </c>
      <c r="O43" s="23" t="s">
        <v>45</v>
      </c>
      <c r="P43" s="23">
        <v>82.82</v>
      </c>
      <c r="Q43" s="23" t="s">
        <v>45</v>
      </c>
      <c r="R43" s="23">
        <v>30403.89</v>
      </c>
      <c r="S43" s="23" t="s">
        <v>45</v>
      </c>
      <c r="T43" s="23">
        <v>200</v>
      </c>
      <c r="U43" s="23" t="s">
        <v>45</v>
      </c>
      <c r="V43" s="23">
        <v>11044151.25</v>
      </c>
      <c r="W43" s="24">
        <f t="shared" si="0"/>
        <v>9867523.81</v>
      </c>
      <c r="X43" s="23">
        <v>33962.54</v>
      </c>
      <c r="Y43" s="23">
        <v>18500</v>
      </c>
      <c r="Z43" s="23" t="s">
        <v>45</v>
      </c>
      <c r="AA43" s="23">
        <v>18500</v>
      </c>
      <c r="AB43" s="23" t="s">
        <v>45</v>
      </c>
      <c r="AC43" s="23" t="s">
        <v>45</v>
      </c>
      <c r="AD43" s="23" t="s">
        <v>45</v>
      </c>
      <c r="AE43" s="23">
        <v>-1176627.44</v>
      </c>
      <c r="AF43" s="25">
        <f t="shared" si="1"/>
        <v>9661458.530000001</v>
      </c>
      <c r="AG43" s="23">
        <v>8480142.64</v>
      </c>
      <c r="AH43" s="25">
        <v>5077131.97</v>
      </c>
      <c r="AI43" s="23">
        <v>19365.13</v>
      </c>
      <c r="AJ43" s="25">
        <v>3383645.54</v>
      </c>
      <c r="AK43" s="23">
        <v>1181315.89</v>
      </c>
      <c r="AL43" s="25">
        <v>1156507.26</v>
      </c>
      <c r="AM43" s="23">
        <v>24808.63</v>
      </c>
      <c r="AN43" s="26" t="s">
        <v>45</v>
      </c>
      <c r="AQ43" s="28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</row>
    <row r="44" spans="1:90" ht="14.25" customHeight="1">
      <c r="A44" s="29" t="s">
        <v>98</v>
      </c>
      <c r="B44" s="30">
        <v>2903201</v>
      </c>
      <c r="C44" s="31" t="s">
        <v>72</v>
      </c>
      <c r="D44" s="32">
        <v>137427</v>
      </c>
      <c r="E44" s="23">
        <v>195160009.69000003</v>
      </c>
      <c r="F44" s="23">
        <v>191957622.33</v>
      </c>
      <c r="G44" s="23">
        <v>21809287.5</v>
      </c>
      <c r="H44" s="24">
        <v>20166238.26</v>
      </c>
      <c r="I44" s="23">
        <v>1101058.51</v>
      </c>
      <c r="J44" s="23">
        <v>10826005.33</v>
      </c>
      <c r="K44" s="23">
        <v>2647175.68</v>
      </c>
      <c r="L44" s="23">
        <v>5591998.74</v>
      </c>
      <c r="M44" s="23">
        <v>1643049.24</v>
      </c>
      <c r="N44" s="23">
        <v>1356655.1</v>
      </c>
      <c r="O44" s="23">
        <v>286394.14</v>
      </c>
      <c r="P44" s="23" t="s">
        <v>45</v>
      </c>
      <c r="Q44" s="23">
        <v>1120604.51</v>
      </c>
      <c r="R44" s="23">
        <v>515574.13</v>
      </c>
      <c r="S44" s="23" t="s">
        <v>45</v>
      </c>
      <c r="T44" s="23">
        <v>1746278.75</v>
      </c>
      <c r="U44" s="23" t="s">
        <v>45</v>
      </c>
      <c r="V44" s="23">
        <v>160215737</v>
      </c>
      <c r="W44" s="24">
        <f t="shared" si="0"/>
        <v>144404756.65</v>
      </c>
      <c r="X44" s="23">
        <v>6550140.44</v>
      </c>
      <c r="Y44" s="23">
        <v>3202387.36</v>
      </c>
      <c r="Z44" s="23" t="s">
        <v>45</v>
      </c>
      <c r="AA44" s="23" t="s">
        <v>45</v>
      </c>
      <c r="AB44" s="23" t="s">
        <v>45</v>
      </c>
      <c r="AC44" s="23">
        <v>3202387.36</v>
      </c>
      <c r="AD44" s="23" t="s">
        <v>45</v>
      </c>
      <c r="AE44" s="23">
        <v>-15810980.35</v>
      </c>
      <c r="AF44" s="25">
        <f t="shared" si="1"/>
        <v>174572713.29</v>
      </c>
      <c r="AG44" s="23">
        <v>162013559.48</v>
      </c>
      <c r="AH44" s="25">
        <v>80578727.97</v>
      </c>
      <c r="AI44" s="23" t="s">
        <v>45</v>
      </c>
      <c r="AJ44" s="25">
        <v>81434831.51</v>
      </c>
      <c r="AK44" s="23">
        <v>12559153.81</v>
      </c>
      <c r="AL44" s="25">
        <v>6134187.08</v>
      </c>
      <c r="AM44" s="23">
        <v>6424066.73</v>
      </c>
      <c r="AN44" s="26">
        <v>900</v>
      </c>
      <c r="AQ44" s="28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</row>
    <row r="45" spans="1:90" ht="14.25" customHeight="1">
      <c r="A45" s="29" t="s">
        <v>99</v>
      </c>
      <c r="B45" s="30">
        <v>2903235</v>
      </c>
      <c r="C45" s="31" t="s">
        <v>65</v>
      </c>
      <c r="D45" s="32">
        <v>13612</v>
      </c>
      <c r="E45" s="23">
        <v>17423659.369999997</v>
      </c>
      <c r="F45" s="23">
        <v>16117800.79</v>
      </c>
      <c r="G45" s="23">
        <v>460987.33</v>
      </c>
      <c r="H45" s="24">
        <v>457553.66</v>
      </c>
      <c r="I45" s="23">
        <v>1441.22</v>
      </c>
      <c r="J45" s="23">
        <v>244480.53</v>
      </c>
      <c r="K45" s="23">
        <v>3220</v>
      </c>
      <c r="L45" s="23">
        <v>208411.91</v>
      </c>
      <c r="M45" s="23">
        <v>3433.67</v>
      </c>
      <c r="N45" s="23">
        <v>2676.17</v>
      </c>
      <c r="O45" s="23">
        <v>757.5</v>
      </c>
      <c r="P45" s="23" t="s">
        <v>45</v>
      </c>
      <c r="Q45" s="23" t="s">
        <v>45</v>
      </c>
      <c r="R45" s="23">
        <v>36739.54</v>
      </c>
      <c r="S45" s="23" t="s">
        <v>45</v>
      </c>
      <c r="T45" s="23" t="s">
        <v>45</v>
      </c>
      <c r="U45" s="23" t="s">
        <v>45</v>
      </c>
      <c r="V45" s="23">
        <v>15513932.95</v>
      </c>
      <c r="W45" s="24">
        <f t="shared" si="0"/>
        <v>13678771.95</v>
      </c>
      <c r="X45" s="23">
        <v>106140.97</v>
      </c>
      <c r="Y45" s="23">
        <v>1305858.58</v>
      </c>
      <c r="Z45" s="23" t="s">
        <v>45</v>
      </c>
      <c r="AA45" s="23" t="s">
        <v>45</v>
      </c>
      <c r="AB45" s="23" t="s">
        <v>45</v>
      </c>
      <c r="AC45" s="23">
        <v>1305858.58</v>
      </c>
      <c r="AD45" s="23" t="s">
        <v>45</v>
      </c>
      <c r="AE45" s="23">
        <v>-1835161</v>
      </c>
      <c r="AF45" s="25">
        <f t="shared" si="1"/>
        <v>12542282.99</v>
      </c>
      <c r="AG45" s="23">
        <v>11287602.07</v>
      </c>
      <c r="AH45" s="25">
        <v>5732182.83</v>
      </c>
      <c r="AI45" s="23" t="s">
        <v>45</v>
      </c>
      <c r="AJ45" s="25">
        <v>5555419.24</v>
      </c>
      <c r="AK45" s="23">
        <v>1254680.92</v>
      </c>
      <c r="AL45" s="25">
        <v>1067414.1</v>
      </c>
      <c r="AM45" s="23">
        <v>187266.82</v>
      </c>
      <c r="AN45" s="26" t="s">
        <v>45</v>
      </c>
      <c r="AQ45" s="28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</row>
    <row r="46" spans="1:90" ht="14.25" customHeight="1">
      <c r="A46" s="33" t="s">
        <v>100</v>
      </c>
      <c r="B46" s="30">
        <v>2903300</v>
      </c>
      <c r="C46" s="31" t="s">
        <v>60</v>
      </c>
      <c r="D46" s="32">
        <v>6453</v>
      </c>
      <c r="E46" s="23">
        <v>11509344.72</v>
      </c>
      <c r="F46" s="23">
        <v>11509344.72</v>
      </c>
      <c r="G46" s="23">
        <v>1359299.21</v>
      </c>
      <c r="H46" s="24">
        <v>1349366.8</v>
      </c>
      <c r="I46" s="23">
        <v>7326.48</v>
      </c>
      <c r="J46" s="23">
        <v>1302071.57</v>
      </c>
      <c r="K46" s="23">
        <v>30592.53</v>
      </c>
      <c r="L46" s="23">
        <v>9376.22</v>
      </c>
      <c r="M46" s="23">
        <v>9932.41</v>
      </c>
      <c r="N46" s="23">
        <v>2154.1</v>
      </c>
      <c r="O46" s="23">
        <v>7778.31</v>
      </c>
      <c r="P46" s="23" t="s">
        <v>45</v>
      </c>
      <c r="Q46" s="23" t="s">
        <v>45</v>
      </c>
      <c r="R46" s="23">
        <v>45065.69</v>
      </c>
      <c r="S46" s="23" t="s">
        <v>45</v>
      </c>
      <c r="T46" s="23" t="s">
        <v>45</v>
      </c>
      <c r="U46" s="23" t="s">
        <v>45</v>
      </c>
      <c r="V46" s="23">
        <v>10100836.13</v>
      </c>
      <c r="W46" s="24">
        <f t="shared" si="0"/>
        <v>8675840.88</v>
      </c>
      <c r="X46" s="23">
        <v>4143.69</v>
      </c>
      <c r="Y46" s="23"/>
      <c r="Z46" s="23" t="s">
        <v>45</v>
      </c>
      <c r="AA46" s="23" t="s">
        <v>45</v>
      </c>
      <c r="AB46" s="23" t="s">
        <v>45</v>
      </c>
      <c r="AC46" s="23" t="s">
        <v>45</v>
      </c>
      <c r="AD46" s="23" t="s">
        <v>45</v>
      </c>
      <c r="AE46" s="23">
        <v>-1424995.25</v>
      </c>
      <c r="AF46" s="25">
        <f t="shared" si="1"/>
        <v>8409822.52</v>
      </c>
      <c r="AG46" s="23">
        <v>7978232.75</v>
      </c>
      <c r="AH46" s="25">
        <v>5185505.68</v>
      </c>
      <c r="AI46" s="23" t="s">
        <v>45</v>
      </c>
      <c r="AJ46" s="25">
        <v>2792727.07</v>
      </c>
      <c r="AK46" s="23">
        <v>431589.77</v>
      </c>
      <c r="AL46" s="25">
        <v>207920.77</v>
      </c>
      <c r="AM46" s="23">
        <v>223669</v>
      </c>
      <c r="AN46" s="26" t="s">
        <v>45</v>
      </c>
      <c r="AQ46" s="28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</row>
    <row r="47" spans="1:90" ht="14.25" customHeight="1">
      <c r="A47" s="29" t="s">
        <v>101</v>
      </c>
      <c r="B47" s="30">
        <v>2903276</v>
      </c>
      <c r="C47" s="31" t="s">
        <v>82</v>
      </c>
      <c r="D47" s="32">
        <v>14191</v>
      </c>
      <c r="E47" s="23">
        <v>27010536.91</v>
      </c>
      <c r="F47" s="23">
        <v>25423858.23</v>
      </c>
      <c r="G47" s="23">
        <v>1261522.84</v>
      </c>
      <c r="H47" s="24">
        <v>1209181.54</v>
      </c>
      <c r="I47" s="23">
        <v>30309.2</v>
      </c>
      <c r="J47" s="23">
        <v>546893.86</v>
      </c>
      <c r="K47" s="23">
        <v>5912</v>
      </c>
      <c r="L47" s="23">
        <v>626066.48</v>
      </c>
      <c r="M47" s="23">
        <v>52341.3</v>
      </c>
      <c r="N47" s="23">
        <v>44862.3</v>
      </c>
      <c r="O47" s="23">
        <v>7479</v>
      </c>
      <c r="P47" s="23" t="s">
        <v>45</v>
      </c>
      <c r="Q47" s="23" t="s">
        <v>45</v>
      </c>
      <c r="R47" s="23">
        <v>341912.74</v>
      </c>
      <c r="S47" s="23" t="s">
        <v>45</v>
      </c>
      <c r="T47" s="23" t="s">
        <v>45</v>
      </c>
      <c r="U47" s="23" t="s">
        <v>45</v>
      </c>
      <c r="V47" s="23">
        <v>23740220.06</v>
      </c>
      <c r="W47" s="24">
        <f t="shared" si="0"/>
        <v>21410158.43</v>
      </c>
      <c r="X47" s="23">
        <v>80202.59</v>
      </c>
      <c r="Y47" s="23">
        <v>1586678.68</v>
      </c>
      <c r="Z47" s="23" t="s">
        <v>45</v>
      </c>
      <c r="AA47" s="23" t="s">
        <v>45</v>
      </c>
      <c r="AB47" s="23" t="s">
        <v>45</v>
      </c>
      <c r="AC47" s="23">
        <v>1586678.68</v>
      </c>
      <c r="AD47" s="23" t="s">
        <v>45</v>
      </c>
      <c r="AE47" s="23">
        <v>-2330061.63</v>
      </c>
      <c r="AF47" s="25">
        <f t="shared" si="1"/>
        <v>24979892.97</v>
      </c>
      <c r="AG47" s="23">
        <v>20264026.24</v>
      </c>
      <c r="AH47" s="25">
        <v>9389054.49</v>
      </c>
      <c r="AI47" s="23" t="s">
        <v>45</v>
      </c>
      <c r="AJ47" s="25">
        <v>10874971.75</v>
      </c>
      <c r="AK47" s="23">
        <v>4715866.73</v>
      </c>
      <c r="AL47" s="25">
        <v>4581219.24</v>
      </c>
      <c r="AM47" s="23">
        <v>134647.49</v>
      </c>
      <c r="AN47" s="26" t="s">
        <v>45</v>
      </c>
      <c r="AQ47" s="28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</row>
    <row r="48" spans="1:90" ht="14.25" customHeight="1">
      <c r="A48" s="29" t="s">
        <v>102</v>
      </c>
      <c r="B48" s="30">
        <v>2903409</v>
      </c>
      <c r="C48" s="31" t="s">
        <v>103</v>
      </c>
      <c r="D48" s="32">
        <v>21798</v>
      </c>
      <c r="E48" s="23">
        <v>34953209.89</v>
      </c>
      <c r="F48" s="23">
        <v>33508750.11</v>
      </c>
      <c r="G48" s="23">
        <v>3278402.14</v>
      </c>
      <c r="H48" s="24">
        <v>3174142.18</v>
      </c>
      <c r="I48" s="23">
        <v>47470.23</v>
      </c>
      <c r="J48" s="23">
        <v>2636367.1</v>
      </c>
      <c r="K48" s="23">
        <v>400961.28</v>
      </c>
      <c r="L48" s="23">
        <v>89343.57</v>
      </c>
      <c r="M48" s="23">
        <v>104259.96</v>
      </c>
      <c r="N48" s="23">
        <v>100390.24</v>
      </c>
      <c r="O48" s="23">
        <v>3869.72</v>
      </c>
      <c r="P48" s="23" t="s">
        <v>45</v>
      </c>
      <c r="Q48" s="23" t="s">
        <v>45</v>
      </c>
      <c r="R48" s="23">
        <v>99672.25</v>
      </c>
      <c r="S48" s="23" t="s">
        <v>45</v>
      </c>
      <c r="T48" s="23" t="s">
        <v>45</v>
      </c>
      <c r="U48" s="23" t="s">
        <v>45</v>
      </c>
      <c r="V48" s="23">
        <v>29947607.23</v>
      </c>
      <c r="W48" s="24">
        <f t="shared" si="0"/>
        <v>24709024.310000002</v>
      </c>
      <c r="X48" s="23">
        <v>183068.49</v>
      </c>
      <c r="Y48" s="23">
        <v>1444459.78</v>
      </c>
      <c r="Z48" s="23" t="s">
        <v>45</v>
      </c>
      <c r="AA48" s="23" t="s">
        <v>45</v>
      </c>
      <c r="AB48" s="23" t="s">
        <v>45</v>
      </c>
      <c r="AC48" s="23">
        <v>1444459.78</v>
      </c>
      <c r="AD48" s="23" t="s">
        <v>45</v>
      </c>
      <c r="AE48" s="23">
        <v>-5238582.92</v>
      </c>
      <c r="AF48" s="25">
        <f t="shared" si="1"/>
        <v>28251800.21</v>
      </c>
      <c r="AG48" s="23">
        <v>25054580.07</v>
      </c>
      <c r="AH48" s="25">
        <v>16517580.76</v>
      </c>
      <c r="AI48" s="23" t="s">
        <v>45</v>
      </c>
      <c r="AJ48" s="25">
        <v>8536999.31</v>
      </c>
      <c r="AK48" s="23">
        <v>3197220.14</v>
      </c>
      <c r="AL48" s="25">
        <v>2407401.17</v>
      </c>
      <c r="AM48" s="23">
        <v>789818.97</v>
      </c>
      <c r="AN48" s="26" t="s">
        <v>45</v>
      </c>
      <c r="AQ48" s="28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</row>
    <row r="49" spans="1:90" ht="14.25" customHeight="1">
      <c r="A49" s="29" t="s">
        <v>104</v>
      </c>
      <c r="B49" s="30">
        <v>2903508</v>
      </c>
      <c r="C49" s="31" t="s">
        <v>67</v>
      </c>
      <c r="D49" s="32">
        <v>16021</v>
      </c>
      <c r="E49" s="23">
        <v>23861401.35</v>
      </c>
      <c r="F49" s="23">
        <v>22526065.01</v>
      </c>
      <c r="G49" s="23">
        <v>643841.31</v>
      </c>
      <c r="H49" s="24">
        <v>625458.96</v>
      </c>
      <c r="I49" s="23">
        <v>92856.74</v>
      </c>
      <c r="J49" s="23">
        <v>362572.12</v>
      </c>
      <c r="K49" s="23">
        <v>14259.26</v>
      </c>
      <c r="L49" s="23">
        <v>155770.84</v>
      </c>
      <c r="M49" s="23">
        <v>18382.35</v>
      </c>
      <c r="N49" s="23">
        <v>15532.35</v>
      </c>
      <c r="O49" s="23">
        <v>2850</v>
      </c>
      <c r="P49" s="23" t="s">
        <v>45</v>
      </c>
      <c r="Q49" s="23" t="s">
        <v>45</v>
      </c>
      <c r="R49" s="23">
        <v>75106.29</v>
      </c>
      <c r="S49" s="23" t="s">
        <v>45</v>
      </c>
      <c r="T49" s="23">
        <v>500</v>
      </c>
      <c r="U49" s="23" t="s">
        <v>45</v>
      </c>
      <c r="V49" s="23">
        <v>21548677.4</v>
      </c>
      <c r="W49" s="24">
        <f t="shared" si="0"/>
        <v>19694504.91</v>
      </c>
      <c r="X49" s="23">
        <v>257940.01</v>
      </c>
      <c r="Y49" s="23">
        <v>1335336.34</v>
      </c>
      <c r="Z49" s="23" t="s">
        <v>45</v>
      </c>
      <c r="AA49" s="23" t="s">
        <v>45</v>
      </c>
      <c r="AB49" s="23" t="s">
        <v>45</v>
      </c>
      <c r="AC49" s="23">
        <v>1335336.34</v>
      </c>
      <c r="AD49" s="23" t="s">
        <v>45</v>
      </c>
      <c r="AE49" s="23">
        <v>-1854172.49</v>
      </c>
      <c r="AF49" s="25">
        <f t="shared" si="1"/>
        <v>20087050.99</v>
      </c>
      <c r="AG49" s="23">
        <v>19244408.36</v>
      </c>
      <c r="AH49" s="25">
        <v>8662085.05</v>
      </c>
      <c r="AI49" s="23" t="s">
        <v>45</v>
      </c>
      <c r="AJ49" s="25">
        <v>10582323.31</v>
      </c>
      <c r="AK49" s="23">
        <v>842642.63</v>
      </c>
      <c r="AL49" s="25">
        <v>702775.8</v>
      </c>
      <c r="AM49" s="23">
        <v>139866.83</v>
      </c>
      <c r="AN49" s="26" t="s">
        <v>45</v>
      </c>
      <c r="AQ49" s="28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</row>
    <row r="50" spans="1:90" ht="14.25" customHeight="1">
      <c r="A50" s="29" t="s">
        <v>105</v>
      </c>
      <c r="B50" s="30">
        <v>2903607</v>
      </c>
      <c r="C50" s="31" t="s">
        <v>82</v>
      </c>
      <c r="D50" s="32">
        <v>14836</v>
      </c>
      <c r="E50" s="23">
        <v>21530235.22</v>
      </c>
      <c r="F50" s="23">
        <v>21285350.56</v>
      </c>
      <c r="G50" s="23">
        <v>734536.11</v>
      </c>
      <c r="H50" s="24">
        <v>403232.43</v>
      </c>
      <c r="I50" s="23">
        <v>3426.9</v>
      </c>
      <c r="J50" s="23">
        <v>229223.78</v>
      </c>
      <c r="K50" s="23">
        <v>720.08</v>
      </c>
      <c r="L50" s="23">
        <v>165910.14</v>
      </c>
      <c r="M50" s="23">
        <v>331303.68</v>
      </c>
      <c r="N50" s="23">
        <v>10998.42</v>
      </c>
      <c r="O50" s="23">
        <v>320305.26</v>
      </c>
      <c r="P50" s="23" t="s">
        <v>45</v>
      </c>
      <c r="Q50" s="23" t="s">
        <v>45</v>
      </c>
      <c r="R50" s="23">
        <v>2531.01</v>
      </c>
      <c r="S50" s="23" t="s">
        <v>45</v>
      </c>
      <c r="T50" s="23" t="s">
        <v>45</v>
      </c>
      <c r="U50" s="23" t="s">
        <v>45</v>
      </c>
      <c r="V50" s="23">
        <v>20531353.2</v>
      </c>
      <c r="W50" s="24">
        <f t="shared" si="0"/>
        <v>18684518.599999998</v>
      </c>
      <c r="X50" s="23">
        <v>16930.24</v>
      </c>
      <c r="Y50" s="23">
        <v>244884.66</v>
      </c>
      <c r="Z50" s="23" t="s">
        <v>45</v>
      </c>
      <c r="AA50" s="23">
        <v>-6.75</v>
      </c>
      <c r="AB50" s="23" t="s">
        <v>45</v>
      </c>
      <c r="AC50" s="23">
        <v>244891.41</v>
      </c>
      <c r="AD50" s="23" t="s">
        <v>45</v>
      </c>
      <c r="AE50" s="23">
        <v>-1846834.6</v>
      </c>
      <c r="AF50" s="25">
        <f t="shared" si="1"/>
        <v>17837269.02</v>
      </c>
      <c r="AG50" s="23">
        <v>16941068.72</v>
      </c>
      <c r="AH50" s="25">
        <v>9145470.04</v>
      </c>
      <c r="AI50" s="23" t="s">
        <v>45</v>
      </c>
      <c r="AJ50" s="25">
        <v>7795598.68</v>
      </c>
      <c r="AK50" s="23">
        <v>896200.3</v>
      </c>
      <c r="AL50" s="25">
        <v>794735.4</v>
      </c>
      <c r="AM50" s="23">
        <v>101464.9</v>
      </c>
      <c r="AN50" s="26" t="s">
        <v>45</v>
      </c>
      <c r="AQ50" s="28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</row>
    <row r="51" spans="1:90" ht="14.25" customHeight="1">
      <c r="A51" s="29" t="s">
        <v>106</v>
      </c>
      <c r="B51" s="30">
        <v>2903706</v>
      </c>
      <c r="C51" s="31" t="s">
        <v>55</v>
      </c>
      <c r="D51" s="32">
        <v>15411</v>
      </c>
      <c r="E51" s="23">
        <v>19838992.4</v>
      </c>
      <c r="F51" s="23">
        <v>19838992.4</v>
      </c>
      <c r="G51" s="23">
        <v>534733.18</v>
      </c>
      <c r="H51" s="24">
        <v>528902.07</v>
      </c>
      <c r="I51" s="23">
        <v>6973.3</v>
      </c>
      <c r="J51" s="23">
        <v>269815.8</v>
      </c>
      <c r="K51" s="23">
        <v>25606.19</v>
      </c>
      <c r="L51" s="23">
        <v>226506.78</v>
      </c>
      <c r="M51" s="23">
        <v>5831.11</v>
      </c>
      <c r="N51" s="23">
        <v>5831.11</v>
      </c>
      <c r="O51" s="23" t="s">
        <v>45</v>
      </c>
      <c r="P51" s="23" t="s">
        <v>45</v>
      </c>
      <c r="Q51" s="23" t="s">
        <v>45</v>
      </c>
      <c r="R51" s="23">
        <v>22521.63</v>
      </c>
      <c r="S51" s="23" t="s">
        <v>45</v>
      </c>
      <c r="T51" s="23" t="s">
        <v>45</v>
      </c>
      <c r="U51" s="23" t="s">
        <v>45</v>
      </c>
      <c r="V51" s="23">
        <v>19276868.26</v>
      </c>
      <c r="W51" s="24">
        <f t="shared" si="0"/>
        <v>17420640.73</v>
      </c>
      <c r="X51" s="23">
        <v>4869.33</v>
      </c>
      <c r="Y51" s="23"/>
      <c r="Z51" s="23" t="s">
        <v>45</v>
      </c>
      <c r="AA51" s="23" t="s">
        <v>45</v>
      </c>
      <c r="AB51" s="23" t="s">
        <v>45</v>
      </c>
      <c r="AC51" s="23" t="s">
        <v>45</v>
      </c>
      <c r="AD51" s="23" t="s">
        <v>45</v>
      </c>
      <c r="AE51" s="23">
        <v>-1856227.53</v>
      </c>
      <c r="AF51" s="25">
        <f t="shared" si="1"/>
        <v>15181055.01</v>
      </c>
      <c r="AG51" s="23">
        <v>14698030.62</v>
      </c>
      <c r="AH51" s="25">
        <v>8550652.57</v>
      </c>
      <c r="AI51" s="23" t="s">
        <v>45</v>
      </c>
      <c r="AJ51" s="25">
        <v>6147378.05</v>
      </c>
      <c r="AK51" s="23">
        <v>483024.39</v>
      </c>
      <c r="AL51" s="25">
        <v>256203.91</v>
      </c>
      <c r="AM51" s="23">
        <v>226820.48</v>
      </c>
      <c r="AN51" s="26" t="s">
        <v>45</v>
      </c>
      <c r="AQ51" s="28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</row>
    <row r="52" spans="1:90" ht="14.25" customHeight="1">
      <c r="A52" s="29" t="s">
        <v>107</v>
      </c>
      <c r="B52" s="30">
        <v>2903805</v>
      </c>
      <c r="C52" s="31" t="s">
        <v>108</v>
      </c>
      <c r="D52" s="32">
        <v>17991</v>
      </c>
      <c r="E52" s="23">
        <v>27496650.7</v>
      </c>
      <c r="F52" s="23">
        <v>26733124.72</v>
      </c>
      <c r="G52" s="23">
        <v>1019973.2</v>
      </c>
      <c r="H52" s="24">
        <v>1006375.27</v>
      </c>
      <c r="I52" s="23">
        <v>8102.5</v>
      </c>
      <c r="J52" s="23">
        <v>536619.2</v>
      </c>
      <c r="K52" s="23">
        <v>25238.28</v>
      </c>
      <c r="L52" s="23">
        <v>434955.08</v>
      </c>
      <c r="M52" s="23">
        <v>13597.93</v>
      </c>
      <c r="N52" s="23">
        <v>12597.93</v>
      </c>
      <c r="O52" s="23">
        <v>600</v>
      </c>
      <c r="P52" s="23" t="s">
        <v>45</v>
      </c>
      <c r="Q52" s="23" t="s">
        <v>45</v>
      </c>
      <c r="R52" s="23">
        <v>46174.52</v>
      </c>
      <c r="S52" s="23" t="s">
        <v>45</v>
      </c>
      <c r="T52" s="23">
        <v>332351.99</v>
      </c>
      <c r="U52" s="23" t="s">
        <v>45</v>
      </c>
      <c r="V52" s="23">
        <v>25319954.85</v>
      </c>
      <c r="W52" s="24">
        <f t="shared" si="0"/>
        <v>22999242.6</v>
      </c>
      <c r="X52" s="23">
        <v>14670.16</v>
      </c>
      <c r="Y52" s="23">
        <v>763525.98</v>
      </c>
      <c r="Z52" s="23" t="s">
        <v>45</v>
      </c>
      <c r="AA52" s="23" t="s">
        <v>45</v>
      </c>
      <c r="AB52" s="23" t="s">
        <v>45</v>
      </c>
      <c r="AC52" s="23">
        <v>763150</v>
      </c>
      <c r="AD52" s="23">
        <v>375.98</v>
      </c>
      <c r="AE52" s="23">
        <v>-2320712.25</v>
      </c>
      <c r="AF52" s="25">
        <f t="shared" si="1"/>
        <v>24388464.03</v>
      </c>
      <c r="AG52" s="23">
        <v>22508132.92</v>
      </c>
      <c r="AH52" s="25">
        <v>12665609.06</v>
      </c>
      <c r="AI52" s="23" t="s">
        <v>45</v>
      </c>
      <c r="AJ52" s="25">
        <v>9842523.86</v>
      </c>
      <c r="AK52" s="23">
        <v>1880331.11</v>
      </c>
      <c r="AL52" s="25">
        <v>1521454.45</v>
      </c>
      <c r="AM52" s="23">
        <v>358876.66</v>
      </c>
      <c r="AN52" s="26" t="s">
        <v>45</v>
      </c>
      <c r="AQ52" s="28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</row>
    <row r="53" spans="1:90" ht="14.25" customHeight="1">
      <c r="A53" s="29" t="s">
        <v>109</v>
      </c>
      <c r="B53" s="30">
        <v>2903904</v>
      </c>
      <c r="C53" s="31" t="s">
        <v>93</v>
      </c>
      <c r="D53" s="32">
        <v>63480</v>
      </c>
      <c r="E53" s="23">
        <v>85173994.29</v>
      </c>
      <c r="F53" s="23">
        <v>73104813.34</v>
      </c>
      <c r="G53" s="23">
        <v>4106575.61</v>
      </c>
      <c r="H53" s="24">
        <v>3547889.11</v>
      </c>
      <c r="I53" s="23">
        <v>304802.96</v>
      </c>
      <c r="J53" s="23">
        <v>2221025.96</v>
      </c>
      <c r="K53" s="23">
        <v>221120.46</v>
      </c>
      <c r="L53" s="23">
        <v>800939.73</v>
      </c>
      <c r="M53" s="23">
        <v>558686.5</v>
      </c>
      <c r="N53" s="23">
        <v>251414.03</v>
      </c>
      <c r="O53" s="23">
        <v>307272.47</v>
      </c>
      <c r="P53" s="23" t="s">
        <v>45</v>
      </c>
      <c r="Q53" s="23">
        <v>904161.81</v>
      </c>
      <c r="R53" s="23">
        <v>323273.83</v>
      </c>
      <c r="S53" s="23" t="s">
        <v>45</v>
      </c>
      <c r="T53" s="23" t="s">
        <v>45</v>
      </c>
      <c r="U53" s="23" t="s">
        <v>45</v>
      </c>
      <c r="V53" s="23">
        <v>67076380.06</v>
      </c>
      <c r="W53" s="24">
        <f t="shared" si="0"/>
        <v>61799559.96</v>
      </c>
      <c r="X53" s="23">
        <v>694422.03</v>
      </c>
      <c r="Y53" s="23">
        <v>12069180.95</v>
      </c>
      <c r="Z53" s="23" t="s">
        <v>45</v>
      </c>
      <c r="AA53" s="23" t="s">
        <v>45</v>
      </c>
      <c r="AB53" s="23" t="s">
        <v>45</v>
      </c>
      <c r="AC53" s="23">
        <v>12069180.95</v>
      </c>
      <c r="AD53" s="23" t="s">
        <v>45</v>
      </c>
      <c r="AE53" s="23">
        <v>-5276820.1</v>
      </c>
      <c r="AF53" s="25">
        <f t="shared" si="1"/>
        <v>73860177.76</v>
      </c>
      <c r="AG53" s="23">
        <v>56281423.14</v>
      </c>
      <c r="AH53" s="25">
        <v>33529530.2</v>
      </c>
      <c r="AI53" s="23">
        <v>3127.25</v>
      </c>
      <c r="AJ53" s="25">
        <v>22748765.69</v>
      </c>
      <c r="AK53" s="23">
        <v>17578754.62</v>
      </c>
      <c r="AL53" s="25">
        <v>15796741.17</v>
      </c>
      <c r="AM53" s="23">
        <v>1782013.45</v>
      </c>
      <c r="AN53" s="26" t="s">
        <v>45</v>
      </c>
      <c r="AQ53" s="28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</row>
    <row r="54" spans="1:90" ht="14.25" customHeight="1">
      <c r="A54" s="29" t="s">
        <v>110</v>
      </c>
      <c r="B54" s="30">
        <v>2903953</v>
      </c>
      <c r="C54" s="31" t="s">
        <v>67</v>
      </c>
      <c r="D54" s="32">
        <v>10113</v>
      </c>
      <c r="E54" s="23">
        <v>15764649.44</v>
      </c>
      <c r="F54" s="23">
        <v>15764649.44</v>
      </c>
      <c r="G54" s="23">
        <v>185627.82</v>
      </c>
      <c r="H54" s="24">
        <v>185559.82</v>
      </c>
      <c r="I54" s="23">
        <v>4032.19</v>
      </c>
      <c r="J54" s="23">
        <v>36084.56</v>
      </c>
      <c r="K54" s="23">
        <v>2228.03</v>
      </c>
      <c r="L54" s="23">
        <v>143215.04</v>
      </c>
      <c r="M54" s="23">
        <v>68</v>
      </c>
      <c r="N54" s="23">
        <v>68</v>
      </c>
      <c r="O54" s="23" t="s">
        <v>45</v>
      </c>
      <c r="P54" s="23" t="s">
        <v>45</v>
      </c>
      <c r="Q54" s="23" t="s">
        <v>45</v>
      </c>
      <c r="R54" s="23">
        <v>47254.32</v>
      </c>
      <c r="S54" s="23" t="s">
        <v>45</v>
      </c>
      <c r="T54" s="23">
        <v>116433.78</v>
      </c>
      <c r="U54" s="23" t="s">
        <v>45</v>
      </c>
      <c r="V54" s="23">
        <v>15399753.92</v>
      </c>
      <c r="W54" s="24">
        <f t="shared" si="0"/>
        <v>13946799.29</v>
      </c>
      <c r="X54" s="23">
        <v>15579.6</v>
      </c>
      <c r="Y54" s="23"/>
      <c r="Z54" s="23" t="s">
        <v>45</v>
      </c>
      <c r="AA54" s="23" t="s">
        <v>45</v>
      </c>
      <c r="AB54" s="23" t="s">
        <v>45</v>
      </c>
      <c r="AC54" s="23" t="s">
        <v>45</v>
      </c>
      <c r="AD54" s="23" t="s">
        <v>45</v>
      </c>
      <c r="AE54" s="23">
        <v>-1452954.63</v>
      </c>
      <c r="AF54" s="25">
        <f t="shared" si="1"/>
        <v>13484326.379999999</v>
      </c>
      <c r="AG54" s="23">
        <v>11679370.45</v>
      </c>
      <c r="AH54" s="25">
        <v>6881887.43</v>
      </c>
      <c r="AI54" s="23">
        <v>13923.5</v>
      </c>
      <c r="AJ54" s="25">
        <v>4783559.52</v>
      </c>
      <c r="AK54" s="23">
        <v>1804955.93</v>
      </c>
      <c r="AL54" s="25">
        <v>1732793.89</v>
      </c>
      <c r="AM54" s="23">
        <v>72162.04</v>
      </c>
      <c r="AN54" s="26" t="s">
        <v>45</v>
      </c>
      <c r="AQ54" s="28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</row>
    <row r="55" spans="1:90" ht="14.25" customHeight="1">
      <c r="A55" s="29" t="s">
        <v>111</v>
      </c>
      <c r="B55" s="30">
        <v>2904001</v>
      </c>
      <c r="C55" s="31" t="s">
        <v>44</v>
      </c>
      <c r="D55" s="32">
        <v>13695</v>
      </c>
      <c r="E55" s="23">
        <v>18121218.88</v>
      </c>
      <c r="F55" s="23">
        <v>18021218.88</v>
      </c>
      <c r="G55" s="23">
        <v>721080.25</v>
      </c>
      <c r="H55" s="24">
        <v>708517.25</v>
      </c>
      <c r="I55" s="23">
        <v>21978.03</v>
      </c>
      <c r="J55" s="23">
        <v>346313.04</v>
      </c>
      <c r="K55" s="23">
        <v>255</v>
      </c>
      <c r="L55" s="23">
        <v>339971.18</v>
      </c>
      <c r="M55" s="23">
        <v>12563</v>
      </c>
      <c r="N55" s="23">
        <v>12563</v>
      </c>
      <c r="O55" s="23" t="s">
        <v>45</v>
      </c>
      <c r="P55" s="23" t="s">
        <v>45</v>
      </c>
      <c r="Q55" s="23" t="s">
        <v>45</v>
      </c>
      <c r="R55" s="23">
        <v>105299.34</v>
      </c>
      <c r="S55" s="23" t="s">
        <v>45</v>
      </c>
      <c r="T55" s="23">
        <v>600</v>
      </c>
      <c r="U55" s="23" t="s">
        <v>45</v>
      </c>
      <c r="V55" s="23">
        <v>17189377.88</v>
      </c>
      <c r="W55" s="24">
        <f t="shared" si="0"/>
        <v>15336718.129999999</v>
      </c>
      <c r="X55" s="23">
        <v>4861.41</v>
      </c>
      <c r="Y55" s="23">
        <v>100000</v>
      </c>
      <c r="Z55" s="23" t="s">
        <v>45</v>
      </c>
      <c r="AA55" s="23" t="s">
        <v>45</v>
      </c>
      <c r="AB55" s="23" t="s">
        <v>45</v>
      </c>
      <c r="AC55" s="23">
        <v>100000</v>
      </c>
      <c r="AD55" s="23" t="s">
        <v>45</v>
      </c>
      <c r="AE55" s="23">
        <v>-1852659.75</v>
      </c>
      <c r="AF55" s="25">
        <f t="shared" si="1"/>
        <v>15460517.35</v>
      </c>
      <c r="AG55" s="23">
        <v>15009459.43</v>
      </c>
      <c r="AH55" s="25">
        <v>7038201.62</v>
      </c>
      <c r="AI55" s="23" t="s">
        <v>45</v>
      </c>
      <c r="AJ55" s="25">
        <v>7971257.81</v>
      </c>
      <c r="AK55" s="23">
        <v>451057.92</v>
      </c>
      <c r="AL55" s="25">
        <v>243699.21</v>
      </c>
      <c r="AM55" s="23">
        <v>207358.71</v>
      </c>
      <c r="AN55" s="26" t="s">
        <v>45</v>
      </c>
      <c r="AQ55" s="28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</row>
    <row r="56" spans="1:90" ht="14.25" customHeight="1">
      <c r="A56" s="29" t="s">
        <v>112</v>
      </c>
      <c r="B56" s="30">
        <v>2904050</v>
      </c>
      <c r="C56" s="31" t="s">
        <v>44</v>
      </c>
      <c r="D56" s="32">
        <v>14834</v>
      </c>
      <c r="E56" s="23">
        <v>25776322.639999997</v>
      </c>
      <c r="F56" s="23">
        <v>24722654.58</v>
      </c>
      <c r="G56" s="23">
        <v>736101.27</v>
      </c>
      <c r="H56" s="24">
        <v>713736.97</v>
      </c>
      <c r="I56" s="23">
        <v>6764.43</v>
      </c>
      <c r="J56" s="23">
        <v>275827.23</v>
      </c>
      <c r="K56" s="23">
        <v>7890</v>
      </c>
      <c r="L56" s="23">
        <v>423255.31</v>
      </c>
      <c r="M56" s="23">
        <v>22364.3</v>
      </c>
      <c r="N56" s="23">
        <v>22364.3</v>
      </c>
      <c r="O56" s="23" t="s">
        <v>45</v>
      </c>
      <c r="P56" s="23" t="s">
        <v>45</v>
      </c>
      <c r="Q56" s="23">
        <v>857141.52</v>
      </c>
      <c r="R56" s="23">
        <v>318052.3</v>
      </c>
      <c r="S56" s="23" t="s">
        <v>45</v>
      </c>
      <c r="T56" s="23" t="s">
        <v>45</v>
      </c>
      <c r="U56" s="23" t="s">
        <v>45</v>
      </c>
      <c r="V56" s="23">
        <v>22445729.69</v>
      </c>
      <c r="W56" s="24">
        <f t="shared" si="0"/>
        <v>20229682.650000002</v>
      </c>
      <c r="X56" s="23">
        <v>365629.8</v>
      </c>
      <c r="Y56" s="23">
        <v>1053668.06</v>
      </c>
      <c r="Z56" s="23" t="s">
        <v>45</v>
      </c>
      <c r="AA56" s="23" t="s">
        <v>45</v>
      </c>
      <c r="AB56" s="23" t="s">
        <v>45</v>
      </c>
      <c r="AC56" s="23">
        <v>1053668.06</v>
      </c>
      <c r="AD56" s="23" t="s">
        <v>45</v>
      </c>
      <c r="AE56" s="23">
        <v>-2216047.04</v>
      </c>
      <c r="AF56" s="25">
        <f t="shared" si="1"/>
        <v>20605778.919999998</v>
      </c>
      <c r="AG56" s="23">
        <v>19706578.38</v>
      </c>
      <c r="AH56" s="25">
        <v>10167029.95</v>
      </c>
      <c r="AI56" s="23" t="s">
        <v>45</v>
      </c>
      <c r="AJ56" s="25">
        <v>9539548.43</v>
      </c>
      <c r="AK56" s="23">
        <v>899200.54</v>
      </c>
      <c r="AL56" s="25">
        <v>899200.54</v>
      </c>
      <c r="AM56" s="23" t="s">
        <v>45</v>
      </c>
      <c r="AN56" s="26" t="s">
        <v>45</v>
      </c>
      <c r="AQ56" s="28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</row>
    <row r="57" spans="1:90" ht="14.25" customHeight="1">
      <c r="A57" s="29" t="s">
        <v>113</v>
      </c>
      <c r="B57" s="30">
        <v>2904100</v>
      </c>
      <c r="C57" s="31" t="s">
        <v>114</v>
      </c>
      <c r="D57" s="32">
        <v>22037</v>
      </c>
      <c r="E57" s="23">
        <v>24183904.1</v>
      </c>
      <c r="F57" s="23">
        <v>24141354</v>
      </c>
      <c r="G57" s="23">
        <v>810935.14</v>
      </c>
      <c r="H57" s="24">
        <v>810935.14</v>
      </c>
      <c r="I57" s="23">
        <v>11950.91</v>
      </c>
      <c r="J57" s="23">
        <v>443097.57</v>
      </c>
      <c r="K57" s="23">
        <v>1030.31</v>
      </c>
      <c r="L57" s="23">
        <v>354856.35</v>
      </c>
      <c r="M57" s="23" t="s">
        <v>45</v>
      </c>
      <c r="N57" s="23" t="s">
        <v>45</v>
      </c>
      <c r="O57" s="23" t="s">
        <v>45</v>
      </c>
      <c r="P57" s="23" t="s">
        <v>45</v>
      </c>
      <c r="Q57" s="23" t="s">
        <v>45</v>
      </c>
      <c r="R57" s="23">
        <v>44573.4</v>
      </c>
      <c r="S57" s="23" t="s">
        <v>45</v>
      </c>
      <c r="T57" s="23" t="s">
        <v>45</v>
      </c>
      <c r="U57" s="23" t="s">
        <v>45</v>
      </c>
      <c r="V57" s="23">
        <v>23222078.15</v>
      </c>
      <c r="W57" s="24">
        <f t="shared" si="0"/>
        <v>20939424.93</v>
      </c>
      <c r="X57" s="23">
        <v>63767.31</v>
      </c>
      <c r="Y57" s="23">
        <v>42550.1</v>
      </c>
      <c r="Z57" s="23" t="s">
        <v>45</v>
      </c>
      <c r="AA57" s="23" t="s">
        <v>45</v>
      </c>
      <c r="AB57" s="23" t="s">
        <v>45</v>
      </c>
      <c r="AC57" s="23">
        <v>42550.1</v>
      </c>
      <c r="AD57" s="23" t="s">
        <v>45</v>
      </c>
      <c r="AE57" s="23">
        <v>-2282653.22</v>
      </c>
      <c r="AF57" s="25">
        <f t="shared" si="1"/>
        <v>21086380.020000003</v>
      </c>
      <c r="AG57" s="23">
        <v>19870066.85</v>
      </c>
      <c r="AH57" s="25">
        <v>9037925.21</v>
      </c>
      <c r="AI57" s="23" t="s">
        <v>45</v>
      </c>
      <c r="AJ57" s="25">
        <v>10832141.64</v>
      </c>
      <c r="AK57" s="23">
        <v>1216313.17</v>
      </c>
      <c r="AL57" s="25">
        <v>896388.29</v>
      </c>
      <c r="AM57" s="23">
        <v>313924.88</v>
      </c>
      <c r="AN57" s="26">
        <v>6000</v>
      </c>
      <c r="AQ57" s="28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</row>
    <row r="58" spans="1:90" ht="14.25" customHeight="1">
      <c r="A58" s="29" t="s">
        <v>115</v>
      </c>
      <c r="B58" s="30">
        <v>2904209</v>
      </c>
      <c r="C58" s="31" t="s">
        <v>114</v>
      </c>
      <c r="D58" s="32">
        <v>11154</v>
      </c>
      <c r="E58" s="23">
        <v>17078614</v>
      </c>
      <c r="F58" s="23">
        <v>17078614</v>
      </c>
      <c r="G58" s="23">
        <v>611314.61</v>
      </c>
      <c r="H58" s="24">
        <v>571793.75</v>
      </c>
      <c r="I58" s="23">
        <v>9292.76</v>
      </c>
      <c r="J58" s="23">
        <v>382587.1</v>
      </c>
      <c r="K58" s="23">
        <v>1759.18</v>
      </c>
      <c r="L58" s="23">
        <v>178154.71</v>
      </c>
      <c r="M58" s="23">
        <v>39520.86</v>
      </c>
      <c r="N58" s="23">
        <v>36343.36</v>
      </c>
      <c r="O58" s="23">
        <v>3177.5</v>
      </c>
      <c r="P58" s="23" t="s">
        <v>45</v>
      </c>
      <c r="Q58" s="23" t="s">
        <v>45</v>
      </c>
      <c r="R58" s="23">
        <v>98530.95</v>
      </c>
      <c r="S58" s="23" t="s">
        <v>45</v>
      </c>
      <c r="T58" s="23" t="s">
        <v>45</v>
      </c>
      <c r="U58" s="23" t="s">
        <v>45</v>
      </c>
      <c r="V58" s="23">
        <v>16352624.03</v>
      </c>
      <c r="W58" s="24">
        <f t="shared" si="0"/>
        <v>14868675.959999999</v>
      </c>
      <c r="X58" s="23">
        <v>16144.41</v>
      </c>
      <c r="Y58" s="23"/>
      <c r="Z58" s="23" t="s">
        <v>45</v>
      </c>
      <c r="AA58" s="23" t="s">
        <v>45</v>
      </c>
      <c r="AB58" s="23" t="s">
        <v>45</v>
      </c>
      <c r="AC58" s="23" t="s">
        <v>45</v>
      </c>
      <c r="AD58" s="23" t="s">
        <v>45</v>
      </c>
      <c r="AE58" s="23">
        <v>-1483948.07</v>
      </c>
      <c r="AF58" s="25">
        <f t="shared" si="1"/>
        <v>14142873.68</v>
      </c>
      <c r="AG58" s="23">
        <v>13385453.42</v>
      </c>
      <c r="AH58" s="25">
        <v>7305624.83</v>
      </c>
      <c r="AI58" s="23">
        <v>2.4</v>
      </c>
      <c r="AJ58" s="25">
        <v>6079826.19</v>
      </c>
      <c r="AK58" s="23">
        <v>757420.26</v>
      </c>
      <c r="AL58" s="25">
        <v>458142.89</v>
      </c>
      <c r="AM58" s="23">
        <v>299277.37</v>
      </c>
      <c r="AN58" s="26" t="s">
        <v>45</v>
      </c>
      <c r="AQ58" s="28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</row>
    <row r="59" spans="1:90" ht="14.25" customHeight="1">
      <c r="A59" s="29" t="s">
        <v>116</v>
      </c>
      <c r="B59" s="30">
        <v>2904308</v>
      </c>
      <c r="C59" s="31" t="s">
        <v>62</v>
      </c>
      <c r="D59" s="32">
        <v>14282</v>
      </c>
      <c r="E59" s="23">
        <v>20763660.22</v>
      </c>
      <c r="F59" s="23">
        <v>20053207.83</v>
      </c>
      <c r="G59" s="23">
        <v>629831.25</v>
      </c>
      <c r="H59" s="24">
        <v>629831.25</v>
      </c>
      <c r="I59" s="23" t="s">
        <v>45</v>
      </c>
      <c r="J59" s="23">
        <v>106950.25</v>
      </c>
      <c r="K59" s="23">
        <v>4479</v>
      </c>
      <c r="L59" s="23">
        <v>97160.97</v>
      </c>
      <c r="M59" s="23" t="s">
        <v>45</v>
      </c>
      <c r="N59" s="23" t="s">
        <v>45</v>
      </c>
      <c r="O59" s="23" t="s">
        <v>45</v>
      </c>
      <c r="P59" s="23" t="s">
        <v>45</v>
      </c>
      <c r="Q59" s="23" t="s">
        <v>45</v>
      </c>
      <c r="R59" s="23">
        <v>52579.43</v>
      </c>
      <c r="S59" s="23" t="s">
        <v>45</v>
      </c>
      <c r="T59" s="23" t="s">
        <v>45</v>
      </c>
      <c r="U59" s="23" t="s">
        <v>45</v>
      </c>
      <c r="V59" s="23">
        <v>19365255.5</v>
      </c>
      <c r="W59" s="24">
        <f t="shared" si="0"/>
        <v>17763178.97</v>
      </c>
      <c r="X59" s="23">
        <v>5541.65</v>
      </c>
      <c r="Y59" s="23">
        <v>710452.39</v>
      </c>
      <c r="Z59" s="23" t="s">
        <v>45</v>
      </c>
      <c r="AA59" s="23" t="s">
        <v>45</v>
      </c>
      <c r="AB59" s="23" t="s">
        <v>45</v>
      </c>
      <c r="AC59" s="23">
        <v>710452.39</v>
      </c>
      <c r="AD59" s="23" t="s">
        <v>45</v>
      </c>
      <c r="AE59" s="23">
        <v>-1602076.53</v>
      </c>
      <c r="AF59" s="25">
        <f t="shared" si="1"/>
        <v>18347444.45</v>
      </c>
      <c r="AG59" s="23">
        <v>16171894.32</v>
      </c>
      <c r="AH59" s="25">
        <v>9003127.57</v>
      </c>
      <c r="AI59" s="23" t="s">
        <v>45</v>
      </c>
      <c r="AJ59" s="25">
        <v>7168766.75</v>
      </c>
      <c r="AK59" s="23">
        <v>2175550.13</v>
      </c>
      <c r="AL59" s="25">
        <v>1832843.56</v>
      </c>
      <c r="AM59" s="23">
        <v>342706.57</v>
      </c>
      <c r="AN59" s="26" t="s">
        <v>45</v>
      </c>
      <c r="AQ59" s="28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</row>
    <row r="60" spans="1:90" ht="14.25" customHeight="1">
      <c r="A60" s="29" t="s">
        <v>117</v>
      </c>
      <c r="B60" s="30">
        <v>2904407</v>
      </c>
      <c r="C60" s="31" t="s">
        <v>118</v>
      </c>
      <c r="D60" s="32">
        <v>11077</v>
      </c>
      <c r="E60" s="23">
        <v>11947579.4</v>
      </c>
      <c r="F60" s="23">
        <v>11345659.4</v>
      </c>
      <c r="G60" s="23">
        <v>501444.14</v>
      </c>
      <c r="H60" s="24">
        <v>497907.94</v>
      </c>
      <c r="I60" s="23">
        <v>3989.5</v>
      </c>
      <c r="J60" s="23">
        <v>307774.13</v>
      </c>
      <c r="K60" s="23">
        <v>6798</v>
      </c>
      <c r="L60" s="23">
        <v>179346.31</v>
      </c>
      <c r="M60" s="23">
        <v>3536.2</v>
      </c>
      <c r="N60" s="23">
        <v>3536.2</v>
      </c>
      <c r="O60" s="23" t="s">
        <v>45</v>
      </c>
      <c r="P60" s="23" t="s">
        <v>45</v>
      </c>
      <c r="Q60" s="23" t="s">
        <v>45</v>
      </c>
      <c r="R60" s="23">
        <v>24866.05</v>
      </c>
      <c r="S60" s="23" t="s">
        <v>45</v>
      </c>
      <c r="T60" s="23" t="s">
        <v>45</v>
      </c>
      <c r="U60" s="23" t="s">
        <v>45</v>
      </c>
      <c r="V60" s="23">
        <v>10807187.82</v>
      </c>
      <c r="W60" s="24">
        <f t="shared" si="0"/>
        <v>9477315.08</v>
      </c>
      <c r="X60" s="23">
        <v>12161.39</v>
      </c>
      <c r="Y60" s="23">
        <v>601920</v>
      </c>
      <c r="Z60" s="23" t="s">
        <v>45</v>
      </c>
      <c r="AA60" s="23" t="s">
        <v>45</v>
      </c>
      <c r="AB60" s="23" t="s">
        <v>45</v>
      </c>
      <c r="AC60" s="23">
        <v>601920</v>
      </c>
      <c r="AD60" s="23" t="s">
        <v>45</v>
      </c>
      <c r="AE60" s="23">
        <v>-1329872.74</v>
      </c>
      <c r="AF60" s="25">
        <f t="shared" si="1"/>
        <v>10344231.82</v>
      </c>
      <c r="AG60" s="23">
        <v>8291913.1</v>
      </c>
      <c r="AH60" s="25">
        <v>4253505.93</v>
      </c>
      <c r="AI60" s="23" t="s">
        <v>45</v>
      </c>
      <c r="AJ60" s="25">
        <v>4038407.17</v>
      </c>
      <c r="AK60" s="23">
        <v>2052318.72</v>
      </c>
      <c r="AL60" s="25">
        <v>1921365.9</v>
      </c>
      <c r="AM60" s="23">
        <v>130952.82</v>
      </c>
      <c r="AN60" s="26" t="s">
        <v>45</v>
      </c>
      <c r="AQ60" s="28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</row>
    <row r="61" spans="1:90" ht="14.25" customHeight="1">
      <c r="A61" s="29" t="s">
        <v>119</v>
      </c>
      <c r="B61" s="30">
        <v>2904506</v>
      </c>
      <c r="C61" s="31" t="s">
        <v>93</v>
      </c>
      <c r="D61" s="32">
        <v>10717</v>
      </c>
      <c r="E61" s="23">
        <v>16581989.17</v>
      </c>
      <c r="F61" s="23">
        <v>16124963.6</v>
      </c>
      <c r="G61" s="23">
        <v>792613.13</v>
      </c>
      <c r="H61" s="24">
        <v>781763.86</v>
      </c>
      <c r="I61" s="23">
        <v>16722.3</v>
      </c>
      <c r="J61" s="23">
        <v>548630.51</v>
      </c>
      <c r="K61" s="23">
        <v>8610.2</v>
      </c>
      <c r="L61" s="23">
        <v>207800.85</v>
      </c>
      <c r="M61" s="23">
        <v>10849.27</v>
      </c>
      <c r="N61" s="23">
        <v>10838.63</v>
      </c>
      <c r="O61" s="23">
        <v>10.64</v>
      </c>
      <c r="P61" s="23" t="s">
        <v>45</v>
      </c>
      <c r="Q61" s="23" t="s">
        <v>45</v>
      </c>
      <c r="R61" s="23">
        <v>159559.84</v>
      </c>
      <c r="S61" s="23" t="s">
        <v>45</v>
      </c>
      <c r="T61" s="23">
        <v>3850</v>
      </c>
      <c r="U61" s="23" t="s">
        <v>45</v>
      </c>
      <c r="V61" s="23">
        <v>15148653.52</v>
      </c>
      <c r="W61" s="24">
        <f t="shared" si="0"/>
        <v>13514115.85</v>
      </c>
      <c r="X61" s="23">
        <v>20287.11</v>
      </c>
      <c r="Y61" s="23">
        <v>457025.57</v>
      </c>
      <c r="Z61" s="23" t="s">
        <v>45</v>
      </c>
      <c r="AA61" s="23" t="s">
        <v>45</v>
      </c>
      <c r="AB61" s="23" t="s">
        <v>45</v>
      </c>
      <c r="AC61" s="23">
        <v>457025.57</v>
      </c>
      <c r="AD61" s="23" t="s">
        <v>45</v>
      </c>
      <c r="AE61" s="23">
        <v>-1634537.67</v>
      </c>
      <c r="AF61" s="25">
        <f t="shared" si="1"/>
        <v>13144849.93</v>
      </c>
      <c r="AG61" s="23">
        <v>12022088.5</v>
      </c>
      <c r="AH61" s="25">
        <v>6168245.35</v>
      </c>
      <c r="AI61" s="23" t="s">
        <v>45</v>
      </c>
      <c r="AJ61" s="25">
        <v>5853843.15</v>
      </c>
      <c r="AK61" s="23">
        <v>1122761.43</v>
      </c>
      <c r="AL61" s="25">
        <v>937702.65</v>
      </c>
      <c r="AM61" s="23">
        <v>185058.78</v>
      </c>
      <c r="AN61" s="26" t="s">
        <v>45</v>
      </c>
      <c r="AQ61" s="28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</row>
    <row r="62" spans="1:90" ht="14.25" customHeight="1">
      <c r="A62" s="29" t="s">
        <v>120</v>
      </c>
      <c r="B62" s="30">
        <v>2904605</v>
      </c>
      <c r="C62" s="31" t="s">
        <v>121</v>
      </c>
      <c r="D62" s="32">
        <v>64602</v>
      </c>
      <c r="E62" s="23">
        <v>79436191.21</v>
      </c>
      <c r="F62" s="23">
        <v>76775881.63</v>
      </c>
      <c r="G62" s="23">
        <v>5498752.98</v>
      </c>
      <c r="H62" s="24">
        <v>5174561.94</v>
      </c>
      <c r="I62" s="23">
        <v>585698.93</v>
      </c>
      <c r="J62" s="23">
        <v>3393402.11</v>
      </c>
      <c r="K62" s="23">
        <v>216704.84</v>
      </c>
      <c r="L62" s="23">
        <v>669921.58</v>
      </c>
      <c r="M62" s="23">
        <v>324191.04</v>
      </c>
      <c r="N62" s="23">
        <v>316558.63</v>
      </c>
      <c r="O62" s="23">
        <v>7632.41</v>
      </c>
      <c r="P62" s="23" t="s">
        <v>45</v>
      </c>
      <c r="Q62" s="23">
        <v>1197898.73</v>
      </c>
      <c r="R62" s="23">
        <v>499252.01</v>
      </c>
      <c r="S62" s="23" t="s">
        <v>45</v>
      </c>
      <c r="T62" s="23">
        <v>60096.6</v>
      </c>
      <c r="U62" s="23" t="s">
        <v>45</v>
      </c>
      <c r="V62" s="23">
        <v>68789833.83</v>
      </c>
      <c r="W62" s="24">
        <f t="shared" si="0"/>
        <v>62636243.08</v>
      </c>
      <c r="X62" s="23">
        <v>730047.48</v>
      </c>
      <c r="Y62" s="23">
        <v>2660309.58</v>
      </c>
      <c r="Z62" s="23" t="s">
        <v>45</v>
      </c>
      <c r="AA62" s="23" t="s">
        <v>45</v>
      </c>
      <c r="AB62" s="23" t="s">
        <v>45</v>
      </c>
      <c r="AC62" s="23">
        <v>2660309.58</v>
      </c>
      <c r="AD62" s="23" t="s">
        <v>45</v>
      </c>
      <c r="AE62" s="23">
        <v>-6153590.75</v>
      </c>
      <c r="AF62" s="25">
        <f t="shared" si="1"/>
        <v>63714917.9</v>
      </c>
      <c r="AG62" s="23">
        <v>55263570.65</v>
      </c>
      <c r="AH62" s="25">
        <v>31249835.56</v>
      </c>
      <c r="AI62" s="23">
        <v>114558.49</v>
      </c>
      <c r="AJ62" s="25">
        <v>23899176.6</v>
      </c>
      <c r="AK62" s="23">
        <v>8451347.25</v>
      </c>
      <c r="AL62" s="25">
        <v>7424989.86</v>
      </c>
      <c r="AM62" s="23">
        <v>993857.39</v>
      </c>
      <c r="AN62" s="26">
        <v>32500</v>
      </c>
      <c r="AQ62" s="28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</row>
    <row r="63" spans="1:90" ht="14.25" customHeight="1">
      <c r="A63" s="29" t="s">
        <v>122</v>
      </c>
      <c r="B63" s="30">
        <v>2904704</v>
      </c>
      <c r="C63" s="31" t="s">
        <v>60</v>
      </c>
      <c r="D63" s="32">
        <v>18605</v>
      </c>
      <c r="E63" s="23">
        <v>19762372.779999997</v>
      </c>
      <c r="F63" s="23">
        <v>19512587.13</v>
      </c>
      <c r="G63" s="23">
        <v>506858.11</v>
      </c>
      <c r="H63" s="24">
        <v>493841.62</v>
      </c>
      <c r="I63" s="23">
        <v>44330.22</v>
      </c>
      <c r="J63" s="23">
        <v>348420.5</v>
      </c>
      <c r="K63" s="23">
        <v>9910.06</v>
      </c>
      <c r="L63" s="23">
        <v>91180.84</v>
      </c>
      <c r="M63" s="23">
        <v>13016.49</v>
      </c>
      <c r="N63" s="23">
        <v>4557</v>
      </c>
      <c r="O63" s="23">
        <v>8459.49</v>
      </c>
      <c r="P63" s="23" t="s">
        <v>45</v>
      </c>
      <c r="Q63" s="23" t="s">
        <v>45</v>
      </c>
      <c r="R63" s="23">
        <v>8672.63</v>
      </c>
      <c r="S63" s="23" t="s">
        <v>45</v>
      </c>
      <c r="T63" s="23" t="s">
        <v>45</v>
      </c>
      <c r="U63" s="23" t="s">
        <v>45</v>
      </c>
      <c r="V63" s="23">
        <v>18938303.72</v>
      </c>
      <c r="W63" s="24">
        <f t="shared" si="0"/>
        <v>16801236.32</v>
      </c>
      <c r="X63" s="23">
        <v>58752.67</v>
      </c>
      <c r="Y63" s="23">
        <v>249785.65</v>
      </c>
      <c r="Z63" s="23" t="s">
        <v>45</v>
      </c>
      <c r="AA63" s="23" t="s">
        <v>45</v>
      </c>
      <c r="AB63" s="23" t="s">
        <v>45</v>
      </c>
      <c r="AC63" s="23">
        <v>249785.65</v>
      </c>
      <c r="AD63" s="23" t="s">
        <v>45</v>
      </c>
      <c r="AE63" s="23">
        <v>-2137067.4</v>
      </c>
      <c r="AF63" s="25">
        <f t="shared" si="1"/>
        <v>15514734.64</v>
      </c>
      <c r="AG63" s="23">
        <v>14965693.22</v>
      </c>
      <c r="AH63" s="25">
        <v>10184480.81</v>
      </c>
      <c r="AI63" s="23">
        <v>61085.29</v>
      </c>
      <c r="AJ63" s="25">
        <v>4720127.12</v>
      </c>
      <c r="AK63" s="23">
        <v>549041.42</v>
      </c>
      <c r="AL63" s="25">
        <v>186805.79</v>
      </c>
      <c r="AM63" s="23">
        <v>361885.63</v>
      </c>
      <c r="AN63" s="26">
        <v>350</v>
      </c>
      <c r="AQ63" s="28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</row>
    <row r="64" spans="1:90" ht="14.25" customHeight="1">
      <c r="A64" s="29" t="s">
        <v>123</v>
      </c>
      <c r="B64" s="30">
        <v>2904753</v>
      </c>
      <c r="C64" s="31" t="s">
        <v>72</v>
      </c>
      <c r="D64" s="32">
        <v>19600</v>
      </c>
      <c r="E64" s="23">
        <v>26604038.39</v>
      </c>
      <c r="F64" s="23">
        <v>26282931.89</v>
      </c>
      <c r="G64" s="23">
        <v>385558.9</v>
      </c>
      <c r="H64" s="24">
        <v>385558.9</v>
      </c>
      <c r="I64" s="23">
        <v>39524.43</v>
      </c>
      <c r="J64" s="23">
        <v>142528.5</v>
      </c>
      <c r="K64" s="23">
        <v>13978.58</v>
      </c>
      <c r="L64" s="23">
        <v>189527.39</v>
      </c>
      <c r="M64" s="23" t="s">
        <v>45</v>
      </c>
      <c r="N64" s="23" t="s">
        <v>45</v>
      </c>
      <c r="O64" s="23" t="s">
        <v>45</v>
      </c>
      <c r="P64" s="23" t="s">
        <v>45</v>
      </c>
      <c r="Q64" s="23" t="s">
        <v>45</v>
      </c>
      <c r="R64" s="23">
        <v>138564.92</v>
      </c>
      <c r="S64" s="23" t="s">
        <v>45</v>
      </c>
      <c r="T64" s="23" t="s">
        <v>45</v>
      </c>
      <c r="U64" s="23" t="s">
        <v>45</v>
      </c>
      <c r="V64" s="23">
        <v>24948874.36</v>
      </c>
      <c r="W64" s="24">
        <f t="shared" si="0"/>
        <v>22538945.03</v>
      </c>
      <c r="X64" s="23">
        <v>809933.71</v>
      </c>
      <c r="Y64" s="23">
        <v>321106.5</v>
      </c>
      <c r="Z64" s="23" t="s">
        <v>45</v>
      </c>
      <c r="AA64" s="23" t="s">
        <v>45</v>
      </c>
      <c r="AB64" s="23" t="s">
        <v>45</v>
      </c>
      <c r="AC64" s="23">
        <v>321106.5</v>
      </c>
      <c r="AD64" s="23" t="s">
        <v>45</v>
      </c>
      <c r="AE64" s="23">
        <v>-2409929.33</v>
      </c>
      <c r="AF64" s="25">
        <f t="shared" si="1"/>
        <v>21685418.72</v>
      </c>
      <c r="AG64" s="23">
        <v>19797148.61</v>
      </c>
      <c r="AH64" s="25">
        <v>11546141.22</v>
      </c>
      <c r="AI64" s="23" t="s">
        <v>45</v>
      </c>
      <c r="AJ64" s="25">
        <v>8251007.39</v>
      </c>
      <c r="AK64" s="23">
        <v>1888270.11</v>
      </c>
      <c r="AL64" s="25">
        <v>1888270.11</v>
      </c>
      <c r="AM64" s="23" t="s">
        <v>45</v>
      </c>
      <c r="AN64" s="26" t="s">
        <v>45</v>
      </c>
      <c r="AQ64" s="28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</row>
    <row r="65" spans="1:90" ht="14.25" customHeight="1">
      <c r="A65" s="29" t="s">
        <v>124</v>
      </c>
      <c r="B65" s="30">
        <v>2904803</v>
      </c>
      <c r="C65" s="31" t="s">
        <v>125</v>
      </c>
      <c r="D65" s="32">
        <v>11420</v>
      </c>
      <c r="E65" s="23">
        <v>14148456.07</v>
      </c>
      <c r="F65" s="23">
        <v>13106302.85</v>
      </c>
      <c r="G65" s="23">
        <v>483602.1</v>
      </c>
      <c r="H65" s="24">
        <v>481702.1</v>
      </c>
      <c r="I65" s="23" t="s">
        <v>45</v>
      </c>
      <c r="J65" s="23">
        <v>191369.8</v>
      </c>
      <c r="K65" s="23">
        <v>23901.09</v>
      </c>
      <c r="L65" s="23">
        <v>266431.21</v>
      </c>
      <c r="M65" s="23">
        <v>1900</v>
      </c>
      <c r="N65" s="23" t="s">
        <v>45</v>
      </c>
      <c r="O65" s="23">
        <v>1900</v>
      </c>
      <c r="P65" s="23" t="s">
        <v>45</v>
      </c>
      <c r="Q65" s="23" t="s">
        <v>45</v>
      </c>
      <c r="R65" s="23">
        <v>26358.36</v>
      </c>
      <c r="S65" s="23" t="s">
        <v>45</v>
      </c>
      <c r="T65" s="23">
        <v>429946.64</v>
      </c>
      <c r="U65" s="23" t="s">
        <v>45</v>
      </c>
      <c r="V65" s="23">
        <v>12113334.38</v>
      </c>
      <c r="W65" s="24">
        <f t="shared" si="0"/>
        <v>10932309.89</v>
      </c>
      <c r="X65" s="23">
        <v>53061.37</v>
      </c>
      <c r="Y65" s="23">
        <v>1042153.22</v>
      </c>
      <c r="Z65" s="23" t="s">
        <v>45</v>
      </c>
      <c r="AA65" s="23" t="s">
        <v>45</v>
      </c>
      <c r="AB65" s="23" t="s">
        <v>45</v>
      </c>
      <c r="AC65" s="23">
        <v>1042153.22</v>
      </c>
      <c r="AD65" s="23" t="s">
        <v>45</v>
      </c>
      <c r="AE65" s="23">
        <v>-1181024.49</v>
      </c>
      <c r="AF65" s="25">
        <f t="shared" si="1"/>
        <v>12182673.91</v>
      </c>
      <c r="AG65" s="23">
        <v>11208805.72</v>
      </c>
      <c r="AH65" s="25">
        <v>5988203.36</v>
      </c>
      <c r="AI65" s="23" t="s">
        <v>45</v>
      </c>
      <c r="AJ65" s="25">
        <v>5220602.36</v>
      </c>
      <c r="AK65" s="23">
        <v>973868.19</v>
      </c>
      <c r="AL65" s="25">
        <v>796665.07</v>
      </c>
      <c r="AM65" s="23">
        <v>177203.12</v>
      </c>
      <c r="AN65" s="26" t="s">
        <v>45</v>
      </c>
      <c r="AQ65" s="28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</row>
    <row r="66" spans="1:90" ht="14.25" customHeight="1">
      <c r="A66" s="29" t="s">
        <v>126</v>
      </c>
      <c r="B66" s="30">
        <v>2904852</v>
      </c>
      <c r="C66" s="31" t="s">
        <v>127</v>
      </c>
      <c r="D66" s="32">
        <v>17327</v>
      </c>
      <c r="E66" s="23">
        <v>22513423.240000002</v>
      </c>
      <c r="F66" s="23">
        <v>21585339.92</v>
      </c>
      <c r="G66" s="23">
        <v>421428.11</v>
      </c>
      <c r="H66" s="24">
        <v>401591.5</v>
      </c>
      <c r="I66" s="23">
        <v>10954.46</v>
      </c>
      <c r="J66" s="23">
        <v>189058.44</v>
      </c>
      <c r="K66" s="23">
        <v>66571.9</v>
      </c>
      <c r="L66" s="23">
        <v>135006.7</v>
      </c>
      <c r="M66" s="23">
        <v>19836.61</v>
      </c>
      <c r="N66" s="23">
        <v>5825.97</v>
      </c>
      <c r="O66" s="23">
        <v>14010.64</v>
      </c>
      <c r="P66" s="23" t="s">
        <v>45</v>
      </c>
      <c r="Q66" s="23" t="s">
        <v>45</v>
      </c>
      <c r="R66" s="23">
        <v>30754.47</v>
      </c>
      <c r="S66" s="23" t="s">
        <v>45</v>
      </c>
      <c r="T66" s="23" t="s">
        <v>45</v>
      </c>
      <c r="U66" s="23" t="s">
        <v>45</v>
      </c>
      <c r="V66" s="23">
        <v>20868505.29</v>
      </c>
      <c r="W66" s="24">
        <f t="shared" si="0"/>
        <v>18689307.509999998</v>
      </c>
      <c r="X66" s="23">
        <v>264652.05</v>
      </c>
      <c r="Y66" s="23">
        <v>928083.32</v>
      </c>
      <c r="Z66" s="23" t="s">
        <v>45</v>
      </c>
      <c r="AA66" s="23">
        <v>90150</v>
      </c>
      <c r="AB66" s="23" t="s">
        <v>45</v>
      </c>
      <c r="AC66" s="23">
        <v>837933.32</v>
      </c>
      <c r="AD66" s="23" t="s">
        <v>45</v>
      </c>
      <c r="AE66" s="23">
        <v>-2179197.78</v>
      </c>
      <c r="AF66" s="25">
        <f t="shared" si="1"/>
        <v>18709258.189999998</v>
      </c>
      <c r="AG66" s="23">
        <v>16833857.11</v>
      </c>
      <c r="AH66" s="25">
        <v>9737386.31</v>
      </c>
      <c r="AI66" s="23" t="s">
        <v>45</v>
      </c>
      <c r="AJ66" s="25">
        <v>7096470.8</v>
      </c>
      <c r="AK66" s="23">
        <v>1875401.08</v>
      </c>
      <c r="AL66" s="25">
        <v>1530591.94</v>
      </c>
      <c r="AM66" s="23">
        <v>300409.14</v>
      </c>
      <c r="AN66" s="26">
        <v>44400</v>
      </c>
      <c r="AQ66" s="28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</row>
    <row r="67" spans="1:90" ht="14.25" customHeight="1">
      <c r="A67" s="29" t="s">
        <v>128</v>
      </c>
      <c r="B67" s="30">
        <v>2904902</v>
      </c>
      <c r="C67" s="31" t="s">
        <v>127</v>
      </c>
      <c r="D67" s="32">
        <v>32026</v>
      </c>
      <c r="E67" s="23">
        <v>34318790.42</v>
      </c>
      <c r="F67" s="23">
        <v>33670167.67</v>
      </c>
      <c r="G67" s="23">
        <v>3068611.17</v>
      </c>
      <c r="H67" s="24">
        <v>2955791.75</v>
      </c>
      <c r="I67" s="23">
        <v>48431.84</v>
      </c>
      <c r="J67" s="23">
        <v>2664875.32</v>
      </c>
      <c r="K67" s="23">
        <v>38129.17</v>
      </c>
      <c r="L67" s="23">
        <v>204355.42</v>
      </c>
      <c r="M67" s="23">
        <v>112819.42</v>
      </c>
      <c r="N67" s="23">
        <v>112607.7</v>
      </c>
      <c r="O67" s="23">
        <v>211.72</v>
      </c>
      <c r="P67" s="23" t="s">
        <v>45</v>
      </c>
      <c r="Q67" s="23">
        <v>1193.21</v>
      </c>
      <c r="R67" s="23">
        <v>194219.7</v>
      </c>
      <c r="S67" s="23" t="s">
        <v>45</v>
      </c>
      <c r="T67" s="23" t="s">
        <v>45</v>
      </c>
      <c r="U67" s="23" t="s">
        <v>45</v>
      </c>
      <c r="V67" s="23">
        <v>30219342.77</v>
      </c>
      <c r="W67" s="24">
        <f t="shared" si="0"/>
        <v>26964161.439999998</v>
      </c>
      <c r="X67" s="23">
        <v>186800.82</v>
      </c>
      <c r="Y67" s="23">
        <v>648622.75</v>
      </c>
      <c r="Z67" s="23" t="s">
        <v>45</v>
      </c>
      <c r="AA67" s="23">
        <v>36799.99</v>
      </c>
      <c r="AB67" s="23" t="s">
        <v>45</v>
      </c>
      <c r="AC67" s="23">
        <v>611822.76</v>
      </c>
      <c r="AD67" s="23" t="s">
        <v>45</v>
      </c>
      <c r="AE67" s="23">
        <v>-3255181.33</v>
      </c>
      <c r="AF67" s="25">
        <f t="shared" si="1"/>
        <v>28520748.380000003</v>
      </c>
      <c r="AG67" s="23">
        <v>24828817.21</v>
      </c>
      <c r="AH67" s="25">
        <v>11509302.56</v>
      </c>
      <c r="AI67" s="23">
        <v>316370.64</v>
      </c>
      <c r="AJ67" s="25">
        <v>13003144.01</v>
      </c>
      <c r="AK67" s="23">
        <v>3691931.17</v>
      </c>
      <c r="AL67" s="25">
        <v>2974401.85</v>
      </c>
      <c r="AM67" s="23">
        <v>705529.32</v>
      </c>
      <c r="AN67" s="26">
        <v>12000</v>
      </c>
      <c r="AQ67" s="28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</row>
    <row r="68" spans="1:90" ht="14.25" customHeight="1">
      <c r="A68" s="29" t="s">
        <v>129</v>
      </c>
      <c r="B68" s="30">
        <v>2905008</v>
      </c>
      <c r="C68" s="31" t="s">
        <v>121</v>
      </c>
      <c r="D68" s="32">
        <v>22236</v>
      </c>
      <c r="E68" s="23">
        <v>25783158.92</v>
      </c>
      <c r="F68" s="23">
        <v>24765283.35</v>
      </c>
      <c r="G68" s="23">
        <v>1167709.65</v>
      </c>
      <c r="H68" s="24">
        <v>1069493.09</v>
      </c>
      <c r="I68" s="23">
        <v>122393.9</v>
      </c>
      <c r="J68" s="23">
        <v>453990.91</v>
      </c>
      <c r="K68" s="23">
        <v>107680.35</v>
      </c>
      <c r="L68" s="23">
        <v>385427.93</v>
      </c>
      <c r="M68" s="23">
        <v>98216.56</v>
      </c>
      <c r="N68" s="23">
        <v>61934.94</v>
      </c>
      <c r="O68" s="23">
        <v>36281.62</v>
      </c>
      <c r="P68" s="23" t="s">
        <v>45</v>
      </c>
      <c r="Q68" s="23">
        <v>84389.41</v>
      </c>
      <c r="R68" s="23">
        <v>88725.12</v>
      </c>
      <c r="S68" s="23" t="s">
        <v>45</v>
      </c>
      <c r="T68" s="23">
        <v>381366.08</v>
      </c>
      <c r="U68" s="23" t="s">
        <v>45</v>
      </c>
      <c r="V68" s="23">
        <v>22149853.62</v>
      </c>
      <c r="W68" s="24">
        <f t="shared" si="0"/>
        <v>19776592.27</v>
      </c>
      <c r="X68" s="23">
        <v>893239.47</v>
      </c>
      <c r="Y68" s="23">
        <v>1017875.57</v>
      </c>
      <c r="Z68" s="23" t="s">
        <v>45</v>
      </c>
      <c r="AA68" s="23" t="s">
        <v>45</v>
      </c>
      <c r="AB68" s="23" t="s">
        <v>45</v>
      </c>
      <c r="AC68" s="23">
        <v>1017875.57</v>
      </c>
      <c r="AD68" s="23" t="s">
        <v>45</v>
      </c>
      <c r="AE68" s="23">
        <v>-2373261.35</v>
      </c>
      <c r="AF68" s="25">
        <f t="shared" si="1"/>
        <v>21760758.63</v>
      </c>
      <c r="AG68" s="23">
        <v>19507458.02</v>
      </c>
      <c r="AH68" s="25">
        <v>8752956.81</v>
      </c>
      <c r="AI68" s="23">
        <v>480.8</v>
      </c>
      <c r="AJ68" s="25">
        <v>10754020.41</v>
      </c>
      <c r="AK68" s="23">
        <v>2253300.61</v>
      </c>
      <c r="AL68" s="25">
        <v>1413772.61</v>
      </c>
      <c r="AM68" s="23">
        <v>839528</v>
      </c>
      <c r="AN68" s="26" t="s">
        <v>45</v>
      </c>
      <c r="AQ68" s="28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</row>
    <row r="69" spans="1:90" ht="14.25" customHeight="1">
      <c r="A69" s="29" t="s">
        <v>130</v>
      </c>
      <c r="B69" s="30">
        <v>2905107</v>
      </c>
      <c r="C69" s="31" t="s">
        <v>131</v>
      </c>
      <c r="D69" s="32">
        <v>10368</v>
      </c>
      <c r="E69" s="23">
        <v>15246062.88</v>
      </c>
      <c r="F69" s="23">
        <v>14317412.88</v>
      </c>
      <c r="G69" s="23">
        <v>290193.45</v>
      </c>
      <c r="H69" s="24">
        <v>282272.98</v>
      </c>
      <c r="I69" s="23">
        <v>25685.91</v>
      </c>
      <c r="J69" s="23">
        <v>128673.37</v>
      </c>
      <c r="K69" s="23">
        <v>4779.76</v>
      </c>
      <c r="L69" s="23">
        <v>123133.94</v>
      </c>
      <c r="M69" s="23">
        <v>7920.47</v>
      </c>
      <c r="N69" s="23">
        <v>3884.37</v>
      </c>
      <c r="O69" s="23">
        <v>4036.1</v>
      </c>
      <c r="P69" s="23" t="s">
        <v>45</v>
      </c>
      <c r="Q69" s="23" t="s">
        <v>45</v>
      </c>
      <c r="R69" s="23">
        <v>23956.85</v>
      </c>
      <c r="S69" s="23" t="s">
        <v>45</v>
      </c>
      <c r="T69" s="23">
        <v>836370.6</v>
      </c>
      <c r="U69" s="23" t="s">
        <v>45</v>
      </c>
      <c r="V69" s="23">
        <v>13057258.18</v>
      </c>
      <c r="W69" s="24">
        <f t="shared" si="0"/>
        <v>11878655.24</v>
      </c>
      <c r="X69" s="23">
        <v>109633.8</v>
      </c>
      <c r="Y69" s="23">
        <v>928650</v>
      </c>
      <c r="Z69" s="23" t="s">
        <v>45</v>
      </c>
      <c r="AA69" s="23" t="s">
        <v>45</v>
      </c>
      <c r="AB69" s="23" t="s">
        <v>45</v>
      </c>
      <c r="AC69" s="23">
        <v>928650</v>
      </c>
      <c r="AD69" s="23" t="s">
        <v>45</v>
      </c>
      <c r="AE69" s="23">
        <v>-1178602.94</v>
      </c>
      <c r="AF69" s="25">
        <f t="shared" si="1"/>
        <v>13935324.53</v>
      </c>
      <c r="AG69" s="23">
        <v>12896492.92</v>
      </c>
      <c r="AH69" s="25">
        <v>7026311.23</v>
      </c>
      <c r="AI69" s="23">
        <v>1.2</v>
      </c>
      <c r="AJ69" s="25">
        <v>5870180.49</v>
      </c>
      <c r="AK69" s="23">
        <v>1038831.61</v>
      </c>
      <c r="AL69" s="25">
        <v>715923.67</v>
      </c>
      <c r="AM69" s="23">
        <v>322907.94</v>
      </c>
      <c r="AN69" s="26" t="s">
        <v>45</v>
      </c>
      <c r="AQ69" s="28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</row>
    <row r="70" spans="1:90" ht="14.25" customHeight="1">
      <c r="A70" s="29" t="s">
        <v>132</v>
      </c>
      <c r="B70" s="30">
        <v>2905156</v>
      </c>
      <c r="C70" s="31" t="s">
        <v>67</v>
      </c>
      <c r="D70" s="32">
        <v>13639</v>
      </c>
      <c r="E70" s="23">
        <v>14632093.93</v>
      </c>
      <c r="F70" s="23">
        <v>14578295.02</v>
      </c>
      <c r="G70" s="23">
        <v>233187.73</v>
      </c>
      <c r="H70" s="24">
        <v>232962.73</v>
      </c>
      <c r="I70" s="23">
        <v>22.5</v>
      </c>
      <c r="J70" s="23">
        <v>71228.86</v>
      </c>
      <c r="K70" s="23">
        <v>402</v>
      </c>
      <c r="L70" s="23">
        <v>161309.37</v>
      </c>
      <c r="M70" s="23">
        <v>225</v>
      </c>
      <c r="N70" s="23">
        <v>225</v>
      </c>
      <c r="O70" s="23" t="s">
        <v>45</v>
      </c>
      <c r="P70" s="23" t="s">
        <v>45</v>
      </c>
      <c r="Q70" s="23" t="s">
        <v>45</v>
      </c>
      <c r="R70" s="23">
        <v>39065.48</v>
      </c>
      <c r="S70" s="23" t="s">
        <v>45</v>
      </c>
      <c r="T70" s="23" t="s">
        <v>45</v>
      </c>
      <c r="U70" s="23" t="s">
        <v>45</v>
      </c>
      <c r="V70" s="23">
        <v>14117866.59</v>
      </c>
      <c r="W70" s="24">
        <f t="shared" si="0"/>
        <v>12623837.14</v>
      </c>
      <c r="X70" s="23">
        <v>188175.22</v>
      </c>
      <c r="Y70" s="23">
        <v>53798.91</v>
      </c>
      <c r="Z70" s="23" t="s">
        <v>45</v>
      </c>
      <c r="AA70" s="23" t="s">
        <v>45</v>
      </c>
      <c r="AB70" s="23" t="s">
        <v>45</v>
      </c>
      <c r="AC70" s="23">
        <v>53798.91</v>
      </c>
      <c r="AD70" s="23" t="s">
        <v>45</v>
      </c>
      <c r="AE70" s="23">
        <v>-1494029.45</v>
      </c>
      <c r="AF70" s="25">
        <f t="shared" si="1"/>
        <v>12423271.66</v>
      </c>
      <c r="AG70" s="23">
        <v>12110694.83</v>
      </c>
      <c r="AH70" s="25">
        <v>5338651.87</v>
      </c>
      <c r="AI70" s="23">
        <v>15484.02</v>
      </c>
      <c r="AJ70" s="25">
        <v>6756558.94</v>
      </c>
      <c r="AK70" s="23">
        <v>312576.83</v>
      </c>
      <c r="AL70" s="25">
        <v>181869.04</v>
      </c>
      <c r="AM70" s="23">
        <v>130707.79</v>
      </c>
      <c r="AN70" s="26" t="s">
        <v>45</v>
      </c>
      <c r="AQ70" s="28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</row>
    <row r="71" spans="1:90" ht="14.25" customHeight="1">
      <c r="A71" s="29" t="s">
        <v>133</v>
      </c>
      <c r="B71" s="30">
        <v>2905206</v>
      </c>
      <c r="C71" s="31" t="s">
        <v>121</v>
      </c>
      <c r="D71" s="32">
        <v>47515</v>
      </c>
      <c r="E71" s="23">
        <v>56268213.2</v>
      </c>
      <c r="F71" s="23">
        <v>53936337.84</v>
      </c>
      <c r="G71" s="23">
        <v>4037287.8</v>
      </c>
      <c r="H71" s="24">
        <v>3740836.15</v>
      </c>
      <c r="I71" s="23">
        <v>198438.81</v>
      </c>
      <c r="J71" s="23">
        <v>2599393.58</v>
      </c>
      <c r="K71" s="23">
        <v>345329.96</v>
      </c>
      <c r="L71" s="23">
        <v>597673.8</v>
      </c>
      <c r="M71" s="23">
        <v>296451.65</v>
      </c>
      <c r="N71" s="23">
        <v>38648.55</v>
      </c>
      <c r="O71" s="23">
        <v>257803.1</v>
      </c>
      <c r="P71" s="23" t="s">
        <v>45</v>
      </c>
      <c r="Q71" s="23">
        <v>373801.13</v>
      </c>
      <c r="R71" s="23">
        <v>102097.66</v>
      </c>
      <c r="S71" s="23" t="s">
        <v>45</v>
      </c>
      <c r="T71" s="23">
        <v>811808.78</v>
      </c>
      <c r="U71" s="23" t="s">
        <v>45</v>
      </c>
      <c r="V71" s="23">
        <v>46916484.39</v>
      </c>
      <c r="W71" s="24">
        <f t="shared" si="0"/>
        <v>42479693.38</v>
      </c>
      <c r="X71" s="23">
        <v>1694858.08</v>
      </c>
      <c r="Y71" s="23">
        <v>2331875.36</v>
      </c>
      <c r="Z71" s="23" t="s">
        <v>45</v>
      </c>
      <c r="AA71" s="23" t="s">
        <v>45</v>
      </c>
      <c r="AB71" s="23" t="s">
        <v>45</v>
      </c>
      <c r="AC71" s="23">
        <v>2331875.36</v>
      </c>
      <c r="AD71" s="23" t="s">
        <v>45</v>
      </c>
      <c r="AE71" s="23">
        <v>-4436791.01</v>
      </c>
      <c r="AF71" s="25">
        <f t="shared" si="1"/>
        <v>47998513.9</v>
      </c>
      <c r="AG71" s="23">
        <v>45592014.18</v>
      </c>
      <c r="AH71" s="25">
        <v>23829736.9</v>
      </c>
      <c r="AI71" s="23" t="s">
        <v>45</v>
      </c>
      <c r="AJ71" s="25">
        <v>21762277.28</v>
      </c>
      <c r="AK71" s="23">
        <v>2406499.72</v>
      </c>
      <c r="AL71" s="25">
        <v>1543816.89</v>
      </c>
      <c r="AM71" s="23">
        <v>862682.83</v>
      </c>
      <c r="AN71" s="26" t="s">
        <v>45</v>
      </c>
      <c r="AQ71" s="28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</row>
    <row r="72" spans="1:90" ht="14.25" customHeight="1">
      <c r="A72" s="29" t="s">
        <v>134</v>
      </c>
      <c r="B72" s="30">
        <v>2905305</v>
      </c>
      <c r="C72" s="31" t="s">
        <v>65</v>
      </c>
      <c r="D72" s="32">
        <v>17209</v>
      </c>
      <c r="E72" s="23">
        <v>23272883.68</v>
      </c>
      <c r="F72" s="23">
        <v>22786056.02</v>
      </c>
      <c r="G72" s="23">
        <v>775035.54</v>
      </c>
      <c r="H72" s="24">
        <v>722825.37</v>
      </c>
      <c r="I72" s="23">
        <v>9881.79</v>
      </c>
      <c r="J72" s="23">
        <v>350327.24</v>
      </c>
      <c r="K72" s="23">
        <v>8450</v>
      </c>
      <c r="L72" s="23">
        <v>354166.34</v>
      </c>
      <c r="M72" s="23">
        <v>52210.17</v>
      </c>
      <c r="N72" s="23">
        <v>44321.17</v>
      </c>
      <c r="O72" s="23">
        <v>7889</v>
      </c>
      <c r="P72" s="23" t="s">
        <v>45</v>
      </c>
      <c r="Q72" s="23" t="s">
        <v>45</v>
      </c>
      <c r="R72" s="23">
        <v>51446.63</v>
      </c>
      <c r="S72" s="23" t="s">
        <v>45</v>
      </c>
      <c r="T72" s="23">
        <v>229821.7</v>
      </c>
      <c r="U72" s="23" t="s">
        <v>45</v>
      </c>
      <c r="V72" s="23">
        <v>21596127.89</v>
      </c>
      <c r="W72" s="24">
        <f t="shared" si="0"/>
        <v>19329059.05</v>
      </c>
      <c r="X72" s="23">
        <v>133624.26</v>
      </c>
      <c r="Y72" s="23">
        <v>486827.66</v>
      </c>
      <c r="Z72" s="23" t="s">
        <v>45</v>
      </c>
      <c r="AA72" s="23" t="s">
        <v>45</v>
      </c>
      <c r="AB72" s="23" t="s">
        <v>45</v>
      </c>
      <c r="AC72" s="23">
        <v>486827.66</v>
      </c>
      <c r="AD72" s="23" t="s">
        <v>45</v>
      </c>
      <c r="AE72" s="23">
        <v>-2267068.84</v>
      </c>
      <c r="AF72" s="25">
        <f t="shared" si="1"/>
        <v>19644932.45</v>
      </c>
      <c r="AG72" s="23">
        <v>17162856</v>
      </c>
      <c r="AH72" s="25">
        <v>8845201.34</v>
      </c>
      <c r="AI72" s="23" t="s">
        <v>45</v>
      </c>
      <c r="AJ72" s="25">
        <v>8317654.66</v>
      </c>
      <c r="AK72" s="23">
        <v>2482076.45</v>
      </c>
      <c r="AL72" s="25">
        <v>2277525.2</v>
      </c>
      <c r="AM72" s="23">
        <v>204551.25</v>
      </c>
      <c r="AN72" s="26" t="s">
        <v>45</v>
      </c>
      <c r="AQ72" s="28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</row>
    <row r="73" spans="1:90" ht="14.25" customHeight="1">
      <c r="A73" s="29" t="s">
        <v>135</v>
      </c>
      <c r="B73" s="30">
        <v>2905404</v>
      </c>
      <c r="C73" s="31" t="s">
        <v>86</v>
      </c>
      <c r="D73" s="32">
        <v>15374</v>
      </c>
      <c r="E73" s="23">
        <v>60275085.82</v>
      </c>
      <c r="F73" s="23">
        <v>57892385.82</v>
      </c>
      <c r="G73" s="23">
        <v>3478130.45</v>
      </c>
      <c r="H73" s="24">
        <v>1906476.31</v>
      </c>
      <c r="I73" s="23">
        <v>75307.29</v>
      </c>
      <c r="J73" s="23">
        <v>1221064.34</v>
      </c>
      <c r="K73" s="23">
        <v>302384.87</v>
      </c>
      <c r="L73" s="23">
        <v>307719.81</v>
      </c>
      <c r="M73" s="23">
        <v>1571654.14</v>
      </c>
      <c r="N73" s="23">
        <v>1129497.12</v>
      </c>
      <c r="O73" s="23">
        <v>442157.02</v>
      </c>
      <c r="P73" s="23" t="s">
        <v>45</v>
      </c>
      <c r="Q73" s="23" t="s">
        <v>45</v>
      </c>
      <c r="R73" s="23">
        <v>37695.65</v>
      </c>
      <c r="S73" s="23" t="s">
        <v>45</v>
      </c>
      <c r="T73" s="23">
        <v>2890</v>
      </c>
      <c r="U73" s="23" t="s">
        <v>45</v>
      </c>
      <c r="V73" s="23">
        <v>54178913.63</v>
      </c>
      <c r="W73" s="24">
        <f t="shared" si="0"/>
        <v>47373644.57</v>
      </c>
      <c r="X73" s="23">
        <v>194756.09</v>
      </c>
      <c r="Y73" s="23">
        <v>2382700</v>
      </c>
      <c r="Z73" s="23" t="s">
        <v>45</v>
      </c>
      <c r="AA73" s="23">
        <v>42700</v>
      </c>
      <c r="AB73" s="23" t="s">
        <v>45</v>
      </c>
      <c r="AC73" s="23">
        <v>2340000</v>
      </c>
      <c r="AD73" s="23" t="s">
        <v>45</v>
      </c>
      <c r="AE73" s="23">
        <v>-6805269.06</v>
      </c>
      <c r="AF73" s="25">
        <f t="shared" si="1"/>
        <v>29048755.37</v>
      </c>
      <c r="AG73" s="23">
        <v>22839540.35</v>
      </c>
      <c r="AH73" s="25">
        <v>4214046.37</v>
      </c>
      <c r="AI73" s="23" t="s">
        <v>45</v>
      </c>
      <c r="AJ73" s="25">
        <v>18625493.98</v>
      </c>
      <c r="AK73" s="23">
        <v>6209215.02</v>
      </c>
      <c r="AL73" s="25">
        <v>5894447.59</v>
      </c>
      <c r="AM73" s="23">
        <v>314767.43</v>
      </c>
      <c r="AN73" s="26" t="s">
        <v>45</v>
      </c>
      <c r="AQ73" s="28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</row>
    <row r="74" spans="1:90" ht="14.25" customHeight="1">
      <c r="A74" s="29" t="s">
        <v>136</v>
      </c>
      <c r="B74" s="30">
        <v>2905503</v>
      </c>
      <c r="C74" s="31" t="s">
        <v>70</v>
      </c>
      <c r="D74" s="32">
        <v>12491</v>
      </c>
      <c r="E74" s="23">
        <v>20089718.45</v>
      </c>
      <c r="F74" s="23">
        <v>20029718.45</v>
      </c>
      <c r="G74" s="23">
        <v>179811.2</v>
      </c>
      <c r="H74" s="24">
        <v>169875.18</v>
      </c>
      <c r="I74" s="23" t="s">
        <v>45</v>
      </c>
      <c r="J74" s="23">
        <v>93321.7</v>
      </c>
      <c r="K74" s="23">
        <v>3940</v>
      </c>
      <c r="L74" s="23">
        <v>72446.68</v>
      </c>
      <c r="M74" s="23">
        <v>9936.02</v>
      </c>
      <c r="N74" s="23">
        <v>9936.02</v>
      </c>
      <c r="O74" s="23" t="s">
        <v>45</v>
      </c>
      <c r="P74" s="23" t="s">
        <v>45</v>
      </c>
      <c r="Q74" s="23" t="s">
        <v>45</v>
      </c>
      <c r="R74" s="23">
        <v>43672.14</v>
      </c>
      <c r="S74" s="23" t="s">
        <v>45</v>
      </c>
      <c r="T74" s="23" t="s">
        <v>45</v>
      </c>
      <c r="U74" s="23" t="s">
        <v>45</v>
      </c>
      <c r="V74" s="23">
        <v>19739697.37</v>
      </c>
      <c r="W74" s="24">
        <f t="shared" si="0"/>
        <v>17918646</v>
      </c>
      <c r="X74" s="23">
        <v>66537.74</v>
      </c>
      <c r="Y74" s="23">
        <v>60000</v>
      </c>
      <c r="Z74" s="23" t="s">
        <v>45</v>
      </c>
      <c r="AA74" s="23" t="s">
        <v>45</v>
      </c>
      <c r="AB74" s="23" t="s">
        <v>45</v>
      </c>
      <c r="AC74" s="23">
        <v>60000</v>
      </c>
      <c r="AD74" s="23" t="s">
        <v>45</v>
      </c>
      <c r="AE74" s="23">
        <v>-1821051.37</v>
      </c>
      <c r="AF74" s="25">
        <f t="shared" si="1"/>
        <v>17230998.36</v>
      </c>
      <c r="AG74" s="23">
        <v>16593102.87</v>
      </c>
      <c r="AH74" s="25">
        <v>9507413.31</v>
      </c>
      <c r="AI74" s="23" t="s">
        <v>45</v>
      </c>
      <c r="AJ74" s="25">
        <v>7085689.56</v>
      </c>
      <c r="AK74" s="23">
        <v>637895.49</v>
      </c>
      <c r="AL74" s="25">
        <v>373293.59</v>
      </c>
      <c r="AM74" s="23">
        <v>257401.9</v>
      </c>
      <c r="AN74" s="26">
        <v>7200</v>
      </c>
      <c r="AQ74" s="28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</row>
    <row r="75" spans="1:90" ht="14.25" customHeight="1">
      <c r="A75" s="33" t="s">
        <v>137</v>
      </c>
      <c r="B75" s="30">
        <v>2905602</v>
      </c>
      <c r="C75" s="31" t="s">
        <v>60</v>
      </c>
      <c r="D75" s="32">
        <v>31472</v>
      </c>
      <c r="E75" s="23">
        <v>34740619.550000004</v>
      </c>
      <c r="F75" s="23">
        <v>34498318.84</v>
      </c>
      <c r="G75" s="23">
        <v>3028019.77</v>
      </c>
      <c r="H75" s="24">
        <v>2803490.41</v>
      </c>
      <c r="I75" s="23">
        <v>76202.8</v>
      </c>
      <c r="J75" s="23">
        <v>2197520.33</v>
      </c>
      <c r="K75" s="23">
        <v>57364.6</v>
      </c>
      <c r="L75" s="23">
        <v>472402.68</v>
      </c>
      <c r="M75" s="23">
        <v>224529.36</v>
      </c>
      <c r="N75" s="23">
        <v>199228.55</v>
      </c>
      <c r="O75" s="23">
        <v>25300.81</v>
      </c>
      <c r="P75" s="23" t="s">
        <v>45</v>
      </c>
      <c r="Q75" s="23" t="s">
        <v>45</v>
      </c>
      <c r="R75" s="23">
        <v>120415</v>
      </c>
      <c r="S75" s="23" t="s">
        <v>45</v>
      </c>
      <c r="T75" s="23">
        <v>272811.77</v>
      </c>
      <c r="U75" s="23" t="s">
        <v>45</v>
      </c>
      <c r="V75" s="23">
        <v>30887654.36</v>
      </c>
      <c r="W75" s="24">
        <f t="shared" si="0"/>
        <v>27791326</v>
      </c>
      <c r="X75" s="23">
        <v>189417.94</v>
      </c>
      <c r="Y75" s="23">
        <v>242300.71</v>
      </c>
      <c r="Z75" s="23" t="s">
        <v>45</v>
      </c>
      <c r="AA75" s="23" t="s">
        <v>45</v>
      </c>
      <c r="AB75" s="23" t="s">
        <v>45</v>
      </c>
      <c r="AC75" s="23">
        <v>242300.71</v>
      </c>
      <c r="AD75" s="23" t="s">
        <v>45</v>
      </c>
      <c r="AE75" s="23">
        <v>-3096328.36</v>
      </c>
      <c r="AF75" s="25">
        <f t="shared" si="1"/>
        <v>32109891.59</v>
      </c>
      <c r="AG75" s="23">
        <v>29365970.64</v>
      </c>
      <c r="AH75" s="25">
        <v>18184688.97</v>
      </c>
      <c r="AI75" s="23">
        <v>321.25</v>
      </c>
      <c r="AJ75" s="25">
        <v>11180960.42</v>
      </c>
      <c r="AK75" s="23">
        <v>2743920.95</v>
      </c>
      <c r="AL75" s="25">
        <v>1599016</v>
      </c>
      <c r="AM75" s="23">
        <v>1144904.95</v>
      </c>
      <c r="AN75" s="26" t="s">
        <v>45</v>
      </c>
      <c r="AQ75" s="28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</row>
    <row r="76" spans="1:90" ht="14.25" customHeight="1">
      <c r="A76" s="29" t="s">
        <v>138</v>
      </c>
      <c r="B76" s="30">
        <v>2905701</v>
      </c>
      <c r="C76" s="31" t="s">
        <v>139</v>
      </c>
      <c r="D76" s="32">
        <v>242970</v>
      </c>
      <c r="E76" s="23">
        <v>625133519.35</v>
      </c>
      <c r="F76" s="23">
        <v>621964199.01</v>
      </c>
      <c r="G76" s="23">
        <v>124344108.45</v>
      </c>
      <c r="H76" s="24">
        <v>114731825.68</v>
      </c>
      <c r="I76" s="23">
        <v>28037406.13</v>
      </c>
      <c r="J76" s="23">
        <v>68550230.87</v>
      </c>
      <c r="K76" s="23">
        <v>8834216.98</v>
      </c>
      <c r="L76" s="23">
        <v>9309971.7</v>
      </c>
      <c r="M76" s="23">
        <v>9612282.77</v>
      </c>
      <c r="N76" s="23">
        <v>5178416.93</v>
      </c>
      <c r="O76" s="23">
        <v>4433865.84</v>
      </c>
      <c r="P76" s="23" t="s">
        <v>45</v>
      </c>
      <c r="Q76" s="23">
        <v>7012795.75</v>
      </c>
      <c r="R76" s="23">
        <v>5409386</v>
      </c>
      <c r="S76" s="23" t="s">
        <v>45</v>
      </c>
      <c r="T76" s="23">
        <v>1842699.43</v>
      </c>
      <c r="U76" s="23" t="s">
        <v>45</v>
      </c>
      <c r="V76" s="23">
        <v>467696635.72</v>
      </c>
      <c r="W76" s="24">
        <f t="shared" si="0"/>
        <v>400148149.75</v>
      </c>
      <c r="X76" s="23">
        <v>15658573.66</v>
      </c>
      <c r="Y76" s="23">
        <v>3169320.34</v>
      </c>
      <c r="Z76" s="23" t="s">
        <v>45</v>
      </c>
      <c r="AA76" s="23" t="s">
        <v>45</v>
      </c>
      <c r="AB76" s="23" t="s">
        <v>45</v>
      </c>
      <c r="AC76" s="23">
        <v>3169320.34</v>
      </c>
      <c r="AD76" s="23" t="s">
        <v>45</v>
      </c>
      <c r="AE76" s="23">
        <v>-67548485.97</v>
      </c>
      <c r="AF76" s="25">
        <f t="shared" si="1"/>
        <v>503201390.13</v>
      </c>
      <c r="AG76" s="23">
        <v>426440842.26</v>
      </c>
      <c r="AH76" s="25">
        <v>227344366.31</v>
      </c>
      <c r="AI76" s="23">
        <v>11396699.56</v>
      </c>
      <c r="AJ76" s="25">
        <v>187699776.39</v>
      </c>
      <c r="AK76" s="23">
        <v>76760547.87</v>
      </c>
      <c r="AL76" s="25">
        <v>56352560.49</v>
      </c>
      <c r="AM76" s="23">
        <v>20064664.19</v>
      </c>
      <c r="AN76" s="26">
        <v>343323.19</v>
      </c>
      <c r="AQ76" s="28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</row>
    <row r="77" spans="1:90" ht="14.25" customHeight="1">
      <c r="A77" s="29" t="s">
        <v>140</v>
      </c>
      <c r="B77" s="30">
        <v>2905800</v>
      </c>
      <c r="C77" s="31" t="s">
        <v>86</v>
      </c>
      <c r="D77" s="32">
        <v>35180</v>
      </c>
      <c r="E77" s="23">
        <v>42184660</v>
      </c>
      <c r="F77" s="23">
        <v>40879145.11</v>
      </c>
      <c r="G77" s="23">
        <v>1087159.55</v>
      </c>
      <c r="H77" s="24">
        <v>1014228.73</v>
      </c>
      <c r="I77" s="23">
        <v>30466.09</v>
      </c>
      <c r="J77" s="23">
        <v>601995.57</v>
      </c>
      <c r="K77" s="23">
        <v>20768.42</v>
      </c>
      <c r="L77" s="23">
        <v>360998.65</v>
      </c>
      <c r="M77" s="23">
        <v>72930.82</v>
      </c>
      <c r="N77" s="23">
        <v>72930.82</v>
      </c>
      <c r="O77" s="23" t="s">
        <v>45</v>
      </c>
      <c r="P77" s="23" t="s">
        <v>45</v>
      </c>
      <c r="Q77" s="23">
        <v>173538.89</v>
      </c>
      <c r="R77" s="23">
        <v>151289.39</v>
      </c>
      <c r="S77" s="23" t="s">
        <v>45</v>
      </c>
      <c r="T77" s="23">
        <v>2040</v>
      </c>
      <c r="U77" s="23" t="s">
        <v>45</v>
      </c>
      <c r="V77" s="23">
        <v>39347065.97</v>
      </c>
      <c r="W77" s="24">
        <f t="shared" si="0"/>
        <v>36166576.67</v>
      </c>
      <c r="X77" s="23">
        <v>118051.31</v>
      </c>
      <c r="Y77" s="23">
        <v>1305514.89</v>
      </c>
      <c r="Z77" s="23" t="s">
        <v>45</v>
      </c>
      <c r="AA77" s="23" t="s">
        <v>45</v>
      </c>
      <c r="AB77" s="23" t="s">
        <v>45</v>
      </c>
      <c r="AC77" s="23">
        <v>1305514.89</v>
      </c>
      <c r="AD77" s="23" t="s">
        <v>45</v>
      </c>
      <c r="AE77" s="23">
        <v>-3180489.3</v>
      </c>
      <c r="AF77" s="25">
        <f t="shared" si="1"/>
        <v>34600749.29</v>
      </c>
      <c r="AG77" s="23">
        <v>32573627.81</v>
      </c>
      <c r="AH77" s="25">
        <v>21479496.38</v>
      </c>
      <c r="AI77" s="23">
        <v>6612.85</v>
      </c>
      <c r="AJ77" s="25">
        <v>11087518.58</v>
      </c>
      <c r="AK77" s="23">
        <v>2027121.48</v>
      </c>
      <c r="AL77" s="25">
        <v>1538064.4</v>
      </c>
      <c r="AM77" s="23">
        <v>489057.08</v>
      </c>
      <c r="AN77" s="26" t="s">
        <v>45</v>
      </c>
      <c r="AQ77" s="28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</row>
    <row r="78" spans="1:90" ht="14.25" customHeight="1">
      <c r="A78" s="29" t="s">
        <v>141</v>
      </c>
      <c r="B78" s="30">
        <v>2905909</v>
      </c>
      <c r="C78" s="31" t="s">
        <v>142</v>
      </c>
      <c r="D78" s="32">
        <v>28090</v>
      </c>
      <c r="E78" s="23">
        <v>33209031.71</v>
      </c>
      <c r="F78" s="23">
        <v>32277031.71</v>
      </c>
      <c r="G78" s="23">
        <v>1138906.44</v>
      </c>
      <c r="H78" s="24">
        <v>1135304.59</v>
      </c>
      <c r="I78" s="23">
        <v>3012.92</v>
      </c>
      <c r="J78" s="23">
        <v>525055.31</v>
      </c>
      <c r="K78" s="23">
        <v>11690.87</v>
      </c>
      <c r="L78" s="23">
        <v>595545.49</v>
      </c>
      <c r="M78" s="23">
        <v>3601.85</v>
      </c>
      <c r="N78" s="23">
        <v>3025</v>
      </c>
      <c r="O78" s="23">
        <v>576.85</v>
      </c>
      <c r="P78" s="23" t="s">
        <v>45</v>
      </c>
      <c r="Q78" s="23" t="s">
        <v>45</v>
      </c>
      <c r="R78" s="23">
        <v>71505.77</v>
      </c>
      <c r="S78" s="23" t="s">
        <v>45</v>
      </c>
      <c r="T78" s="23" t="s">
        <v>45</v>
      </c>
      <c r="U78" s="23" t="s">
        <v>45</v>
      </c>
      <c r="V78" s="23">
        <v>30957128.42</v>
      </c>
      <c r="W78" s="24">
        <f t="shared" si="0"/>
        <v>28185109.450000003</v>
      </c>
      <c r="X78" s="23">
        <v>109491.08</v>
      </c>
      <c r="Y78" s="23">
        <v>932000</v>
      </c>
      <c r="Z78" s="23" t="s">
        <v>45</v>
      </c>
      <c r="AA78" s="23" t="s">
        <v>45</v>
      </c>
      <c r="AB78" s="23" t="s">
        <v>45</v>
      </c>
      <c r="AC78" s="23">
        <v>932000</v>
      </c>
      <c r="AD78" s="23" t="s">
        <v>45</v>
      </c>
      <c r="AE78" s="23">
        <v>-2772018.97</v>
      </c>
      <c r="AF78" s="25">
        <f t="shared" si="1"/>
        <v>28952009.82</v>
      </c>
      <c r="AG78" s="23">
        <v>24717461.62</v>
      </c>
      <c r="AH78" s="25">
        <v>11939665.12</v>
      </c>
      <c r="AI78" s="23" t="s">
        <v>45</v>
      </c>
      <c r="AJ78" s="25">
        <v>12777796.5</v>
      </c>
      <c r="AK78" s="23">
        <v>4234548.2</v>
      </c>
      <c r="AL78" s="25">
        <v>4234548.2</v>
      </c>
      <c r="AM78" s="23" t="s">
        <v>45</v>
      </c>
      <c r="AN78" s="26" t="s">
        <v>45</v>
      </c>
      <c r="AQ78" s="28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</row>
    <row r="79" spans="1:90" ht="14.25" customHeight="1">
      <c r="A79" s="29" t="s">
        <v>143</v>
      </c>
      <c r="B79" s="30">
        <v>2906006</v>
      </c>
      <c r="C79" s="31" t="s">
        <v>70</v>
      </c>
      <c r="D79" s="32">
        <v>66616</v>
      </c>
      <c r="E79" s="23">
        <v>77260064.46</v>
      </c>
      <c r="F79" s="23">
        <v>77260064.46</v>
      </c>
      <c r="G79" s="23">
        <v>3393551.83</v>
      </c>
      <c r="H79" s="24">
        <v>3264790.85</v>
      </c>
      <c r="I79" s="23">
        <v>117794.09</v>
      </c>
      <c r="J79" s="23">
        <v>2312146.51</v>
      </c>
      <c r="K79" s="23">
        <v>67584.68</v>
      </c>
      <c r="L79" s="23">
        <v>727337.12</v>
      </c>
      <c r="M79" s="23">
        <v>128760.98</v>
      </c>
      <c r="N79" s="23">
        <v>86678.72</v>
      </c>
      <c r="O79" s="23">
        <v>42082.26</v>
      </c>
      <c r="P79" s="23" t="s">
        <v>45</v>
      </c>
      <c r="Q79" s="23" t="s">
        <v>45</v>
      </c>
      <c r="R79" s="23">
        <v>506573.89</v>
      </c>
      <c r="S79" s="23" t="s">
        <v>45</v>
      </c>
      <c r="T79" s="23" t="s">
        <v>45</v>
      </c>
      <c r="U79" s="23" t="s">
        <v>45</v>
      </c>
      <c r="V79" s="23">
        <v>73133467.99</v>
      </c>
      <c r="W79" s="24">
        <f t="shared" si="0"/>
        <v>67006755.12</v>
      </c>
      <c r="X79" s="23">
        <v>226470.75</v>
      </c>
      <c r="Y79" s="23"/>
      <c r="Z79" s="23" t="s">
        <v>45</v>
      </c>
      <c r="AA79" s="23" t="s">
        <v>45</v>
      </c>
      <c r="AB79" s="23" t="s">
        <v>45</v>
      </c>
      <c r="AC79" s="23" t="s">
        <v>45</v>
      </c>
      <c r="AD79" s="23" t="s">
        <v>45</v>
      </c>
      <c r="AE79" s="23">
        <v>-6126712.87</v>
      </c>
      <c r="AF79" s="25">
        <f t="shared" si="1"/>
        <v>64878313.02</v>
      </c>
      <c r="AG79" s="23">
        <v>60371788.38</v>
      </c>
      <c r="AH79" s="25">
        <v>31947235.08</v>
      </c>
      <c r="AI79" s="23">
        <v>123460.88</v>
      </c>
      <c r="AJ79" s="25">
        <v>28301092.42</v>
      </c>
      <c r="AK79" s="23">
        <v>4506524.64</v>
      </c>
      <c r="AL79" s="25">
        <v>3464124.11</v>
      </c>
      <c r="AM79" s="23">
        <v>1042400.53</v>
      </c>
      <c r="AN79" s="26" t="s">
        <v>45</v>
      </c>
      <c r="AQ79" s="28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</row>
    <row r="80" spans="1:90" ht="14.25" customHeight="1">
      <c r="A80" s="29" t="s">
        <v>144</v>
      </c>
      <c r="B80" s="30">
        <v>2906105</v>
      </c>
      <c r="C80" s="31" t="s">
        <v>118</v>
      </c>
      <c r="D80" s="32">
        <v>9410</v>
      </c>
      <c r="E80" s="23">
        <v>16174632.89</v>
      </c>
      <c r="F80" s="23">
        <v>15574717.64</v>
      </c>
      <c r="G80" s="23">
        <v>618883.37</v>
      </c>
      <c r="H80" s="24">
        <v>616049.29</v>
      </c>
      <c r="I80" s="23">
        <v>29366.25</v>
      </c>
      <c r="J80" s="23">
        <v>251432</v>
      </c>
      <c r="K80" s="23">
        <v>15748.61</v>
      </c>
      <c r="L80" s="23">
        <v>319502.43</v>
      </c>
      <c r="M80" s="23">
        <v>2834.08</v>
      </c>
      <c r="N80" s="23">
        <v>2584.08</v>
      </c>
      <c r="O80" s="23">
        <v>250</v>
      </c>
      <c r="P80" s="23" t="s">
        <v>45</v>
      </c>
      <c r="Q80" s="23" t="s">
        <v>45</v>
      </c>
      <c r="R80" s="23">
        <v>38225.99</v>
      </c>
      <c r="S80" s="23" t="s">
        <v>45</v>
      </c>
      <c r="T80" s="23">
        <v>465474.26</v>
      </c>
      <c r="U80" s="23" t="s">
        <v>45</v>
      </c>
      <c r="V80" s="23">
        <v>14399031.1</v>
      </c>
      <c r="W80" s="24">
        <f t="shared" si="0"/>
        <v>12925899.58</v>
      </c>
      <c r="X80" s="23">
        <v>53102.92</v>
      </c>
      <c r="Y80" s="23">
        <v>599915.25</v>
      </c>
      <c r="Z80" s="23" t="s">
        <v>45</v>
      </c>
      <c r="AA80" s="23" t="s">
        <v>45</v>
      </c>
      <c r="AB80" s="23" t="s">
        <v>45</v>
      </c>
      <c r="AC80" s="23">
        <v>599915.25</v>
      </c>
      <c r="AD80" s="23" t="s">
        <v>45</v>
      </c>
      <c r="AE80" s="23">
        <v>-1473131.52</v>
      </c>
      <c r="AF80" s="25">
        <f t="shared" si="1"/>
        <v>13729188.31</v>
      </c>
      <c r="AG80" s="23">
        <v>12742139.56</v>
      </c>
      <c r="AH80" s="25">
        <v>4837688.72</v>
      </c>
      <c r="AI80" s="23">
        <v>80584.44</v>
      </c>
      <c r="AJ80" s="25">
        <v>7823866.4</v>
      </c>
      <c r="AK80" s="23">
        <v>987048.75</v>
      </c>
      <c r="AL80" s="25">
        <v>791186.9</v>
      </c>
      <c r="AM80" s="23">
        <v>178861.85</v>
      </c>
      <c r="AN80" s="26">
        <v>17000</v>
      </c>
      <c r="AQ80" s="28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</row>
    <row r="81" spans="1:90" ht="14.25" customHeight="1">
      <c r="A81" s="29" t="s">
        <v>145</v>
      </c>
      <c r="B81" s="30">
        <v>2906204</v>
      </c>
      <c r="C81" s="31" t="s">
        <v>65</v>
      </c>
      <c r="D81" s="32">
        <v>24067</v>
      </c>
      <c r="E81" s="23">
        <v>28396576.89</v>
      </c>
      <c r="F81" s="23">
        <v>27689443.27</v>
      </c>
      <c r="G81" s="23">
        <v>637278.6</v>
      </c>
      <c r="H81" s="24">
        <v>618173.27</v>
      </c>
      <c r="I81" s="23">
        <v>10171.72</v>
      </c>
      <c r="J81" s="23">
        <v>299682.25</v>
      </c>
      <c r="K81" s="23">
        <v>14022.39</v>
      </c>
      <c r="L81" s="23">
        <v>294296.91</v>
      </c>
      <c r="M81" s="23">
        <v>19105.33</v>
      </c>
      <c r="N81" s="23">
        <v>14629.81</v>
      </c>
      <c r="O81" s="23">
        <v>4475.52</v>
      </c>
      <c r="P81" s="23" t="s">
        <v>45</v>
      </c>
      <c r="Q81" s="23" t="s">
        <v>45</v>
      </c>
      <c r="R81" s="23">
        <v>58659.36</v>
      </c>
      <c r="S81" s="23" t="s">
        <v>45</v>
      </c>
      <c r="T81" s="23" t="s">
        <v>45</v>
      </c>
      <c r="U81" s="23" t="s">
        <v>45</v>
      </c>
      <c r="V81" s="23">
        <v>26943565.25</v>
      </c>
      <c r="W81" s="24">
        <f t="shared" si="0"/>
        <v>24594544.08</v>
      </c>
      <c r="X81" s="23">
        <v>49940.06</v>
      </c>
      <c r="Y81" s="23">
        <v>707133.62</v>
      </c>
      <c r="Z81" s="23" t="s">
        <v>45</v>
      </c>
      <c r="AA81" s="23" t="s">
        <v>45</v>
      </c>
      <c r="AB81" s="23" t="s">
        <v>45</v>
      </c>
      <c r="AC81" s="23">
        <v>707133.62</v>
      </c>
      <c r="AD81" s="23" t="s">
        <v>45</v>
      </c>
      <c r="AE81" s="23">
        <v>-2349021.17</v>
      </c>
      <c r="AF81" s="25">
        <f t="shared" si="1"/>
        <v>24422190.330000002</v>
      </c>
      <c r="AG81" s="23">
        <v>23058085.69</v>
      </c>
      <c r="AH81" s="25">
        <v>12120726.16</v>
      </c>
      <c r="AI81" s="23" t="s">
        <v>45</v>
      </c>
      <c r="AJ81" s="25">
        <v>10937359.53</v>
      </c>
      <c r="AK81" s="23">
        <v>1364104.64</v>
      </c>
      <c r="AL81" s="25">
        <v>1012334.44</v>
      </c>
      <c r="AM81" s="23">
        <v>351770.2</v>
      </c>
      <c r="AN81" s="26" t="s">
        <v>45</v>
      </c>
      <c r="AQ81" s="28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</row>
    <row r="82" spans="1:90" ht="14.25" customHeight="1">
      <c r="A82" s="29" t="s">
        <v>146</v>
      </c>
      <c r="B82" s="30">
        <v>2906303</v>
      </c>
      <c r="C82" s="31" t="s">
        <v>60</v>
      </c>
      <c r="D82" s="32">
        <v>32336</v>
      </c>
      <c r="E82" s="23">
        <v>34588402.33</v>
      </c>
      <c r="F82" s="23">
        <v>33522888.63</v>
      </c>
      <c r="G82" s="23">
        <v>929768.63</v>
      </c>
      <c r="H82" s="24">
        <v>819120.09</v>
      </c>
      <c r="I82" s="23">
        <v>145256.42</v>
      </c>
      <c r="J82" s="23">
        <v>350891.31</v>
      </c>
      <c r="K82" s="23">
        <v>143082.61</v>
      </c>
      <c r="L82" s="23">
        <v>150168.86</v>
      </c>
      <c r="M82" s="23">
        <v>110648.54</v>
      </c>
      <c r="N82" s="23">
        <v>100209.98</v>
      </c>
      <c r="O82" s="23">
        <v>10438.56</v>
      </c>
      <c r="P82" s="23" t="s">
        <v>45</v>
      </c>
      <c r="Q82" s="23" t="s">
        <v>45</v>
      </c>
      <c r="R82" s="23">
        <v>87772.75</v>
      </c>
      <c r="S82" s="23" t="s">
        <v>45</v>
      </c>
      <c r="T82" s="23">
        <v>45.88</v>
      </c>
      <c r="U82" s="23" t="s">
        <v>45</v>
      </c>
      <c r="V82" s="23">
        <v>32338753.08</v>
      </c>
      <c r="W82" s="24">
        <f t="shared" si="0"/>
        <v>29223894.349999998</v>
      </c>
      <c r="X82" s="23">
        <v>166548.29</v>
      </c>
      <c r="Y82" s="23">
        <v>1065513.7</v>
      </c>
      <c r="Z82" s="23" t="s">
        <v>45</v>
      </c>
      <c r="AA82" s="23" t="s">
        <v>45</v>
      </c>
      <c r="AB82" s="23" t="s">
        <v>45</v>
      </c>
      <c r="AC82" s="23">
        <v>1065513.7</v>
      </c>
      <c r="AD82" s="23" t="s">
        <v>45</v>
      </c>
      <c r="AE82" s="23">
        <v>-3114858.73</v>
      </c>
      <c r="AF82" s="25">
        <f t="shared" si="1"/>
        <v>31455656.650000002</v>
      </c>
      <c r="AG82" s="23">
        <v>29663581.76</v>
      </c>
      <c r="AH82" s="25">
        <v>18070510.6</v>
      </c>
      <c r="AI82" s="23" t="s">
        <v>45</v>
      </c>
      <c r="AJ82" s="25">
        <v>11593071.16</v>
      </c>
      <c r="AK82" s="23">
        <v>1792074.89</v>
      </c>
      <c r="AL82" s="25">
        <v>1128369.55</v>
      </c>
      <c r="AM82" s="23">
        <v>663705.34</v>
      </c>
      <c r="AN82" s="26" t="s">
        <v>45</v>
      </c>
      <c r="AQ82" s="28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</row>
    <row r="83" spans="1:90" ht="14.25" customHeight="1">
      <c r="A83" s="29" t="s">
        <v>147</v>
      </c>
      <c r="B83" s="30">
        <v>2906402</v>
      </c>
      <c r="C83" s="31" t="s">
        <v>82</v>
      </c>
      <c r="D83" s="32">
        <v>8895</v>
      </c>
      <c r="E83" s="23">
        <v>10668867.98</v>
      </c>
      <c r="F83" s="23">
        <v>10668867.98</v>
      </c>
      <c r="G83" s="23">
        <v>353861.9</v>
      </c>
      <c r="H83" s="24">
        <v>345830.88</v>
      </c>
      <c r="I83" s="23">
        <v>8502.32</v>
      </c>
      <c r="J83" s="23">
        <v>180607.05</v>
      </c>
      <c r="K83" s="23">
        <v>43711.76</v>
      </c>
      <c r="L83" s="23">
        <v>113009.75</v>
      </c>
      <c r="M83" s="23">
        <v>8031.02</v>
      </c>
      <c r="N83" s="23">
        <v>1326</v>
      </c>
      <c r="O83" s="23">
        <v>6705.02</v>
      </c>
      <c r="P83" s="23" t="s">
        <v>45</v>
      </c>
      <c r="Q83" s="23" t="s">
        <v>45</v>
      </c>
      <c r="R83" s="23">
        <v>766.15</v>
      </c>
      <c r="S83" s="23" t="s">
        <v>45</v>
      </c>
      <c r="T83" s="23" t="s">
        <v>45</v>
      </c>
      <c r="U83" s="23" t="s">
        <v>45</v>
      </c>
      <c r="V83" s="23">
        <v>10069778.52</v>
      </c>
      <c r="W83" s="24">
        <f t="shared" si="0"/>
        <v>8927170.02</v>
      </c>
      <c r="X83" s="23">
        <v>244461.41</v>
      </c>
      <c r="Y83" s="23"/>
      <c r="Z83" s="23" t="s">
        <v>45</v>
      </c>
      <c r="AA83" s="23" t="s">
        <v>45</v>
      </c>
      <c r="AB83" s="23" t="s">
        <v>45</v>
      </c>
      <c r="AC83" s="23" t="s">
        <v>45</v>
      </c>
      <c r="AD83" s="23" t="s">
        <v>45</v>
      </c>
      <c r="AE83" s="23">
        <v>-1142608.5</v>
      </c>
      <c r="AF83" s="25">
        <f t="shared" si="1"/>
        <v>8863372.56</v>
      </c>
      <c r="AG83" s="23">
        <v>8655265.97</v>
      </c>
      <c r="AH83" s="25">
        <v>3056401.59</v>
      </c>
      <c r="AI83" s="23">
        <v>9569.78</v>
      </c>
      <c r="AJ83" s="25">
        <v>5589294.6</v>
      </c>
      <c r="AK83" s="23">
        <v>208106.59</v>
      </c>
      <c r="AL83" s="25">
        <v>134272.95</v>
      </c>
      <c r="AM83" s="23">
        <v>73833.64</v>
      </c>
      <c r="AN83" s="26" t="s">
        <v>45</v>
      </c>
      <c r="AQ83" s="28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</row>
    <row r="84" spans="1:90" ht="14.25" customHeight="1">
      <c r="A84" s="29" t="s">
        <v>148</v>
      </c>
      <c r="B84" s="30">
        <v>2906501</v>
      </c>
      <c r="C84" s="31" t="s">
        <v>139</v>
      </c>
      <c r="D84" s="32">
        <v>83158</v>
      </c>
      <c r="E84" s="23">
        <v>151809081.25</v>
      </c>
      <c r="F84" s="23">
        <v>150739081.25</v>
      </c>
      <c r="G84" s="23">
        <v>39469720.9</v>
      </c>
      <c r="H84" s="24">
        <v>37696570.07</v>
      </c>
      <c r="I84" s="23">
        <v>3783897.39</v>
      </c>
      <c r="J84" s="23">
        <v>31819482.64</v>
      </c>
      <c r="K84" s="23">
        <v>517938.71</v>
      </c>
      <c r="L84" s="23">
        <v>1575251.33</v>
      </c>
      <c r="M84" s="23">
        <v>1464594.39</v>
      </c>
      <c r="N84" s="23">
        <v>1301391.41</v>
      </c>
      <c r="O84" s="23">
        <v>163202.98</v>
      </c>
      <c r="P84" s="23">
        <v>308556.44</v>
      </c>
      <c r="Q84" s="23" t="s">
        <v>45</v>
      </c>
      <c r="R84" s="23">
        <v>187403.29</v>
      </c>
      <c r="S84" s="23" t="s">
        <v>45</v>
      </c>
      <c r="T84" s="23" t="s">
        <v>45</v>
      </c>
      <c r="U84" s="23" t="s">
        <v>45</v>
      </c>
      <c r="V84" s="23">
        <v>108674391.49</v>
      </c>
      <c r="W84" s="24">
        <f t="shared" si="0"/>
        <v>95874124.96</v>
      </c>
      <c r="X84" s="23">
        <v>2407565.57</v>
      </c>
      <c r="Y84" s="23">
        <v>1070000</v>
      </c>
      <c r="Z84" s="23" t="s">
        <v>45</v>
      </c>
      <c r="AA84" s="23" t="s">
        <v>45</v>
      </c>
      <c r="AB84" s="23" t="s">
        <v>45</v>
      </c>
      <c r="AC84" s="23">
        <v>1070000</v>
      </c>
      <c r="AD84" s="23" t="s">
        <v>45</v>
      </c>
      <c r="AE84" s="23">
        <v>-12800266.53</v>
      </c>
      <c r="AF84" s="25">
        <f t="shared" si="1"/>
        <v>136843467.20999998</v>
      </c>
      <c r="AG84" s="23">
        <v>125854218.21</v>
      </c>
      <c r="AH84" s="25">
        <v>88984816.25</v>
      </c>
      <c r="AI84" s="23" t="s">
        <v>45</v>
      </c>
      <c r="AJ84" s="25">
        <v>36869401.96</v>
      </c>
      <c r="AK84" s="23">
        <v>10989249</v>
      </c>
      <c r="AL84" s="25">
        <v>3381133.38</v>
      </c>
      <c r="AM84" s="23">
        <v>7608115.62</v>
      </c>
      <c r="AN84" s="26" t="s">
        <v>45</v>
      </c>
      <c r="AQ84" s="28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</row>
    <row r="85" spans="1:90" ht="14.25" customHeight="1">
      <c r="A85" s="29" t="s">
        <v>149</v>
      </c>
      <c r="B85" s="30">
        <v>2906600</v>
      </c>
      <c r="C85" s="31" t="s">
        <v>121</v>
      </c>
      <c r="D85" s="32">
        <v>13210</v>
      </c>
      <c r="E85" s="23">
        <v>14809643.540000001</v>
      </c>
      <c r="F85" s="23">
        <v>14141056.88</v>
      </c>
      <c r="G85" s="23">
        <v>357610.53</v>
      </c>
      <c r="H85" s="24">
        <v>346351.77</v>
      </c>
      <c r="I85" s="23">
        <v>835.02</v>
      </c>
      <c r="J85" s="23">
        <v>160315.68</v>
      </c>
      <c r="K85" s="23">
        <v>30109</v>
      </c>
      <c r="L85" s="23">
        <v>154936.57</v>
      </c>
      <c r="M85" s="23">
        <v>11258.76</v>
      </c>
      <c r="N85" s="23">
        <v>6130</v>
      </c>
      <c r="O85" s="23">
        <v>5128.76</v>
      </c>
      <c r="P85" s="23" t="s">
        <v>45</v>
      </c>
      <c r="Q85" s="23" t="s">
        <v>45</v>
      </c>
      <c r="R85" s="23">
        <v>40250.11</v>
      </c>
      <c r="S85" s="23" t="s">
        <v>45</v>
      </c>
      <c r="T85" s="23">
        <v>1920.6</v>
      </c>
      <c r="U85" s="23" t="s">
        <v>45</v>
      </c>
      <c r="V85" s="23">
        <v>13486221.84</v>
      </c>
      <c r="W85" s="24">
        <f t="shared" si="0"/>
        <v>11974573.68</v>
      </c>
      <c r="X85" s="23">
        <v>255053.8</v>
      </c>
      <c r="Y85" s="23">
        <v>668586.66</v>
      </c>
      <c r="Z85" s="23" t="s">
        <v>45</v>
      </c>
      <c r="AA85" s="23" t="s">
        <v>45</v>
      </c>
      <c r="AB85" s="23" t="s">
        <v>45</v>
      </c>
      <c r="AC85" s="23">
        <v>668586.66</v>
      </c>
      <c r="AD85" s="23" t="s">
        <v>45</v>
      </c>
      <c r="AE85" s="23">
        <v>-1511648.16</v>
      </c>
      <c r="AF85" s="25">
        <f t="shared" si="1"/>
        <v>12793183.05</v>
      </c>
      <c r="AG85" s="23">
        <v>11378108.99</v>
      </c>
      <c r="AH85" s="25">
        <v>5287022.56</v>
      </c>
      <c r="AI85" s="23">
        <v>203.77</v>
      </c>
      <c r="AJ85" s="25">
        <v>6090882.66</v>
      </c>
      <c r="AK85" s="23">
        <v>1415074.06</v>
      </c>
      <c r="AL85" s="25">
        <v>1212350.13</v>
      </c>
      <c r="AM85" s="23">
        <v>202723.93</v>
      </c>
      <c r="AN85" s="26" t="s">
        <v>45</v>
      </c>
      <c r="AQ85" s="28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</row>
    <row r="86" spans="1:90" ht="14.25" customHeight="1">
      <c r="A86" s="29" t="s">
        <v>150</v>
      </c>
      <c r="B86" s="30">
        <v>2906709</v>
      </c>
      <c r="C86" s="31" t="s">
        <v>67</v>
      </c>
      <c r="D86" s="32">
        <v>27918</v>
      </c>
      <c r="E86" s="23">
        <v>34661154.43</v>
      </c>
      <c r="F86" s="23">
        <v>34051898.62</v>
      </c>
      <c r="G86" s="23">
        <v>851594.61</v>
      </c>
      <c r="H86" s="24">
        <v>815866.41</v>
      </c>
      <c r="I86" s="23">
        <v>54261.25</v>
      </c>
      <c r="J86" s="23">
        <v>273171.84</v>
      </c>
      <c r="K86" s="23">
        <v>46108.86</v>
      </c>
      <c r="L86" s="23">
        <v>442324.46</v>
      </c>
      <c r="M86" s="23">
        <v>35728.2</v>
      </c>
      <c r="N86" s="23">
        <v>35728.2</v>
      </c>
      <c r="O86" s="23" t="s">
        <v>45</v>
      </c>
      <c r="P86" s="23" t="s">
        <v>45</v>
      </c>
      <c r="Q86" s="23" t="s">
        <v>45</v>
      </c>
      <c r="R86" s="23">
        <v>72968.17</v>
      </c>
      <c r="S86" s="23" t="s">
        <v>45</v>
      </c>
      <c r="T86" s="23">
        <v>1581609.27</v>
      </c>
      <c r="U86" s="23" t="s">
        <v>45</v>
      </c>
      <c r="V86" s="23">
        <v>31404563.65</v>
      </c>
      <c r="W86" s="24">
        <f t="shared" si="0"/>
        <v>28613609.83</v>
      </c>
      <c r="X86" s="23">
        <v>141162.92</v>
      </c>
      <c r="Y86" s="23">
        <v>609255.81</v>
      </c>
      <c r="Z86" s="23" t="s">
        <v>45</v>
      </c>
      <c r="AA86" s="23" t="s">
        <v>45</v>
      </c>
      <c r="AB86" s="23" t="s">
        <v>45</v>
      </c>
      <c r="AC86" s="23">
        <v>609255.81</v>
      </c>
      <c r="AD86" s="23" t="s">
        <v>45</v>
      </c>
      <c r="AE86" s="23">
        <v>-2790953.82</v>
      </c>
      <c r="AF86" s="25">
        <f t="shared" si="1"/>
        <v>29795917.96</v>
      </c>
      <c r="AG86" s="23">
        <v>27748290.96</v>
      </c>
      <c r="AH86" s="25">
        <v>12998580.81</v>
      </c>
      <c r="AI86" s="23" t="s">
        <v>45</v>
      </c>
      <c r="AJ86" s="25">
        <v>14749710.15</v>
      </c>
      <c r="AK86" s="23">
        <v>2047627</v>
      </c>
      <c r="AL86" s="25">
        <v>1352534.06</v>
      </c>
      <c r="AM86" s="23">
        <v>695092.94</v>
      </c>
      <c r="AN86" s="26" t="s">
        <v>45</v>
      </c>
      <c r="AQ86" s="28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</row>
    <row r="87" spans="1:90" ht="14.25" customHeight="1">
      <c r="A87" s="29" t="s">
        <v>151</v>
      </c>
      <c r="B87" s="30">
        <v>2906808</v>
      </c>
      <c r="C87" s="31" t="s">
        <v>82</v>
      </c>
      <c r="D87" s="32">
        <v>32908</v>
      </c>
      <c r="E87" s="23">
        <v>39459694.82</v>
      </c>
      <c r="F87" s="23">
        <v>39131675.82</v>
      </c>
      <c r="G87" s="23">
        <v>755003.04</v>
      </c>
      <c r="H87" s="24">
        <v>755003.04</v>
      </c>
      <c r="I87" s="23">
        <v>1113.62</v>
      </c>
      <c r="J87" s="23">
        <v>366313.37</v>
      </c>
      <c r="K87" s="23">
        <v>5302.07</v>
      </c>
      <c r="L87" s="23">
        <v>382273.98</v>
      </c>
      <c r="M87" s="23" t="s">
        <v>45</v>
      </c>
      <c r="N87" s="23" t="s">
        <v>45</v>
      </c>
      <c r="O87" s="23" t="s">
        <v>45</v>
      </c>
      <c r="P87" s="23" t="s">
        <v>45</v>
      </c>
      <c r="Q87" s="23" t="s">
        <v>45</v>
      </c>
      <c r="R87" s="23">
        <v>7766.95</v>
      </c>
      <c r="S87" s="23" t="s">
        <v>45</v>
      </c>
      <c r="T87" s="23" t="s">
        <v>45</v>
      </c>
      <c r="U87" s="23" t="s">
        <v>45</v>
      </c>
      <c r="V87" s="23">
        <v>38184507.85</v>
      </c>
      <c r="W87" s="24">
        <f t="shared" si="0"/>
        <v>35141643.730000004</v>
      </c>
      <c r="X87" s="23">
        <v>184397.98</v>
      </c>
      <c r="Y87" s="23">
        <v>328019</v>
      </c>
      <c r="Z87" s="23" t="s">
        <v>45</v>
      </c>
      <c r="AA87" s="23" t="s">
        <v>45</v>
      </c>
      <c r="AB87" s="23" t="s">
        <v>45</v>
      </c>
      <c r="AC87" s="23">
        <v>327869</v>
      </c>
      <c r="AD87" s="23">
        <v>150</v>
      </c>
      <c r="AE87" s="23">
        <v>-3042864.12</v>
      </c>
      <c r="AF87" s="25">
        <f t="shared" si="1"/>
        <v>35556690.3</v>
      </c>
      <c r="AG87" s="23">
        <v>34304730.11</v>
      </c>
      <c r="AH87" s="25">
        <v>14989922.19</v>
      </c>
      <c r="AI87" s="23" t="s">
        <v>45</v>
      </c>
      <c r="AJ87" s="25">
        <v>19314807.92</v>
      </c>
      <c r="AK87" s="23">
        <v>1251960.19</v>
      </c>
      <c r="AL87" s="25">
        <v>524740</v>
      </c>
      <c r="AM87" s="23">
        <v>727220.19</v>
      </c>
      <c r="AN87" s="26" t="s">
        <v>45</v>
      </c>
      <c r="AQ87" s="28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</row>
    <row r="88" spans="1:90" ht="14.25" customHeight="1">
      <c r="A88" s="29" t="s">
        <v>152</v>
      </c>
      <c r="B88" s="30">
        <v>2906824</v>
      </c>
      <c r="C88" s="31" t="s">
        <v>142</v>
      </c>
      <c r="D88" s="32">
        <v>15732</v>
      </c>
      <c r="E88" s="23">
        <v>21468374.99</v>
      </c>
      <c r="F88" s="23">
        <v>20384909.77</v>
      </c>
      <c r="G88" s="23">
        <v>1098452.69</v>
      </c>
      <c r="H88" s="24">
        <v>1087873.31</v>
      </c>
      <c r="I88" s="23">
        <v>9216.73</v>
      </c>
      <c r="J88" s="23">
        <v>697858.4</v>
      </c>
      <c r="K88" s="23">
        <v>652.84</v>
      </c>
      <c r="L88" s="23">
        <v>379647.64</v>
      </c>
      <c r="M88" s="23">
        <v>10579.38</v>
      </c>
      <c r="N88" s="23">
        <v>10073.79</v>
      </c>
      <c r="O88" s="23">
        <v>505.59</v>
      </c>
      <c r="P88" s="23" t="s">
        <v>45</v>
      </c>
      <c r="Q88" s="23" t="s">
        <v>45</v>
      </c>
      <c r="R88" s="23">
        <v>66728.03</v>
      </c>
      <c r="S88" s="23" t="s">
        <v>45</v>
      </c>
      <c r="T88" s="23">
        <v>609483.75</v>
      </c>
      <c r="U88" s="23" t="s">
        <v>45</v>
      </c>
      <c r="V88" s="23">
        <v>18583731.54</v>
      </c>
      <c r="W88" s="24">
        <f t="shared" si="0"/>
        <v>16524654.45</v>
      </c>
      <c r="X88" s="23">
        <v>26513.76</v>
      </c>
      <c r="Y88" s="23">
        <v>1083465.22</v>
      </c>
      <c r="Z88" s="23">
        <v>0.02</v>
      </c>
      <c r="AA88" s="23" t="s">
        <v>45</v>
      </c>
      <c r="AB88" s="23" t="s">
        <v>45</v>
      </c>
      <c r="AC88" s="23">
        <v>1083465.2</v>
      </c>
      <c r="AD88" s="23" t="s">
        <v>45</v>
      </c>
      <c r="AE88" s="23">
        <v>-2059077.09</v>
      </c>
      <c r="AF88" s="25">
        <f t="shared" si="1"/>
        <v>18054607.900000002</v>
      </c>
      <c r="AG88" s="23">
        <v>16438955.81</v>
      </c>
      <c r="AH88" s="25">
        <v>6282506.1</v>
      </c>
      <c r="AI88" s="23" t="s">
        <v>45</v>
      </c>
      <c r="AJ88" s="25">
        <v>10156449.71</v>
      </c>
      <c r="AK88" s="23">
        <v>1615652.09</v>
      </c>
      <c r="AL88" s="25">
        <v>1375170.79</v>
      </c>
      <c r="AM88" s="23">
        <v>240481.3</v>
      </c>
      <c r="AN88" s="26" t="s">
        <v>45</v>
      </c>
      <c r="AQ88" s="28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</row>
    <row r="89" spans="1:90" ht="14.25" customHeight="1">
      <c r="A89" s="29" t="s">
        <v>153</v>
      </c>
      <c r="B89" s="30">
        <v>2906857</v>
      </c>
      <c r="C89" s="31" t="s">
        <v>90</v>
      </c>
      <c r="D89" s="32">
        <v>11527</v>
      </c>
      <c r="E89" s="23">
        <v>15637852.37</v>
      </c>
      <c r="F89" s="23">
        <v>15612725.85</v>
      </c>
      <c r="G89" s="23">
        <v>425689.61</v>
      </c>
      <c r="H89" s="24">
        <v>378669.28</v>
      </c>
      <c r="I89" s="23">
        <v>23135.08</v>
      </c>
      <c r="J89" s="23">
        <v>261397.41</v>
      </c>
      <c r="K89" s="23">
        <v>24781.99</v>
      </c>
      <c r="L89" s="23">
        <v>69354.8</v>
      </c>
      <c r="M89" s="23">
        <v>47020.33</v>
      </c>
      <c r="N89" s="23">
        <v>33482.23</v>
      </c>
      <c r="O89" s="23">
        <v>13538.1</v>
      </c>
      <c r="P89" s="23" t="s">
        <v>45</v>
      </c>
      <c r="Q89" s="23">
        <v>706146.06</v>
      </c>
      <c r="R89" s="23">
        <v>299462.88</v>
      </c>
      <c r="S89" s="23" t="s">
        <v>45</v>
      </c>
      <c r="T89" s="23">
        <v>4354.5</v>
      </c>
      <c r="U89" s="23" t="s">
        <v>45</v>
      </c>
      <c r="V89" s="23">
        <v>13938909.3</v>
      </c>
      <c r="W89" s="24">
        <f t="shared" si="0"/>
        <v>12429453.3</v>
      </c>
      <c r="X89" s="23">
        <v>238163.5</v>
      </c>
      <c r="Y89" s="23">
        <v>25126.52</v>
      </c>
      <c r="Z89" s="23" t="s">
        <v>45</v>
      </c>
      <c r="AA89" s="23">
        <v>24894</v>
      </c>
      <c r="AB89" s="23" t="s">
        <v>45</v>
      </c>
      <c r="AC89" s="23">
        <v>232.52</v>
      </c>
      <c r="AD89" s="23" t="s">
        <v>45</v>
      </c>
      <c r="AE89" s="23">
        <v>-1509456</v>
      </c>
      <c r="AF89" s="25">
        <f t="shared" si="1"/>
        <v>12185134.04</v>
      </c>
      <c r="AG89" s="23">
        <v>11377798.03</v>
      </c>
      <c r="AH89" s="25">
        <v>6287473.21</v>
      </c>
      <c r="AI89" s="23">
        <v>36012.61</v>
      </c>
      <c r="AJ89" s="25">
        <v>5054312.21</v>
      </c>
      <c r="AK89" s="23">
        <v>807336.01</v>
      </c>
      <c r="AL89" s="25">
        <v>381169.66</v>
      </c>
      <c r="AM89" s="23">
        <v>426166.35</v>
      </c>
      <c r="AN89" s="26" t="s">
        <v>45</v>
      </c>
      <c r="AQ89" s="28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</row>
    <row r="90" spans="1:90" ht="14.25" customHeight="1">
      <c r="A90" s="29" t="s">
        <v>154</v>
      </c>
      <c r="B90" s="30">
        <v>2906873</v>
      </c>
      <c r="C90" s="31" t="s">
        <v>131</v>
      </c>
      <c r="D90" s="32">
        <v>26577</v>
      </c>
      <c r="E90" s="23">
        <v>30611760.49</v>
      </c>
      <c r="F90" s="23">
        <v>30280110.49</v>
      </c>
      <c r="G90" s="23">
        <v>1236604.59</v>
      </c>
      <c r="H90" s="24">
        <v>1148937.99</v>
      </c>
      <c r="I90" s="23">
        <v>14899.82</v>
      </c>
      <c r="J90" s="23">
        <v>720295.56</v>
      </c>
      <c r="K90" s="23">
        <v>10748.4</v>
      </c>
      <c r="L90" s="23">
        <v>370460.91</v>
      </c>
      <c r="M90" s="23">
        <v>87666.6</v>
      </c>
      <c r="N90" s="23">
        <v>85457.2</v>
      </c>
      <c r="O90" s="23">
        <v>2209.4</v>
      </c>
      <c r="P90" s="23" t="s">
        <v>45</v>
      </c>
      <c r="Q90" s="23" t="s">
        <v>45</v>
      </c>
      <c r="R90" s="23">
        <v>42546.21</v>
      </c>
      <c r="S90" s="23" t="s">
        <v>45</v>
      </c>
      <c r="T90" s="23" t="s">
        <v>45</v>
      </c>
      <c r="U90" s="23" t="s">
        <v>45</v>
      </c>
      <c r="V90" s="23">
        <v>28829741.43</v>
      </c>
      <c r="W90" s="24">
        <f t="shared" si="0"/>
        <v>26128422</v>
      </c>
      <c r="X90" s="23">
        <v>171218.26</v>
      </c>
      <c r="Y90" s="23">
        <v>331650</v>
      </c>
      <c r="Z90" s="23" t="s">
        <v>45</v>
      </c>
      <c r="AA90" s="23" t="s">
        <v>45</v>
      </c>
      <c r="AB90" s="23" t="s">
        <v>45</v>
      </c>
      <c r="AC90" s="23">
        <v>331650</v>
      </c>
      <c r="AD90" s="23" t="s">
        <v>45</v>
      </c>
      <c r="AE90" s="23">
        <v>-2701319.43</v>
      </c>
      <c r="AF90" s="25">
        <f t="shared" si="1"/>
        <v>25483666.799999997</v>
      </c>
      <c r="AG90" s="23">
        <v>24204942.56</v>
      </c>
      <c r="AH90" s="25">
        <v>14746423.21</v>
      </c>
      <c r="AI90" s="23" t="s">
        <v>45</v>
      </c>
      <c r="AJ90" s="25">
        <v>9458519.35</v>
      </c>
      <c r="AK90" s="23">
        <v>1278724.24</v>
      </c>
      <c r="AL90" s="25">
        <v>881033.63</v>
      </c>
      <c r="AM90" s="23">
        <v>397690.61</v>
      </c>
      <c r="AN90" s="26" t="s">
        <v>45</v>
      </c>
      <c r="AQ90" s="28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</row>
    <row r="91" spans="1:90" ht="14.25" customHeight="1">
      <c r="A91" s="29" t="s">
        <v>155</v>
      </c>
      <c r="B91" s="30">
        <v>2906899</v>
      </c>
      <c r="C91" s="31" t="s">
        <v>67</v>
      </c>
      <c r="D91" s="32">
        <v>10222</v>
      </c>
      <c r="E91" s="23">
        <v>15190391.31</v>
      </c>
      <c r="F91" s="23">
        <v>14930391.31</v>
      </c>
      <c r="G91" s="23">
        <v>382313.02</v>
      </c>
      <c r="H91" s="24">
        <v>379380</v>
      </c>
      <c r="I91" s="23">
        <v>2580.8</v>
      </c>
      <c r="J91" s="23">
        <v>147347.85</v>
      </c>
      <c r="K91" s="23">
        <v>4246</v>
      </c>
      <c r="L91" s="23">
        <v>225205.35</v>
      </c>
      <c r="M91" s="23">
        <v>2933.02</v>
      </c>
      <c r="N91" s="23">
        <v>2933.02</v>
      </c>
      <c r="O91" s="23" t="s">
        <v>45</v>
      </c>
      <c r="P91" s="23" t="s">
        <v>45</v>
      </c>
      <c r="Q91" s="23">
        <v>109052.33</v>
      </c>
      <c r="R91" s="23">
        <v>168840.06</v>
      </c>
      <c r="S91" s="23" t="s">
        <v>45</v>
      </c>
      <c r="T91" s="23">
        <v>850.42</v>
      </c>
      <c r="U91" s="23" t="s">
        <v>45</v>
      </c>
      <c r="V91" s="23">
        <v>14167284.4</v>
      </c>
      <c r="W91" s="24">
        <f t="shared" si="0"/>
        <v>12638602.84</v>
      </c>
      <c r="X91" s="23">
        <v>102051.08</v>
      </c>
      <c r="Y91" s="23">
        <v>260000</v>
      </c>
      <c r="Z91" s="23" t="s">
        <v>45</v>
      </c>
      <c r="AA91" s="23" t="s">
        <v>45</v>
      </c>
      <c r="AB91" s="23" t="s">
        <v>45</v>
      </c>
      <c r="AC91" s="23">
        <v>260000</v>
      </c>
      <c r="AD91" s="23" t="s">
        <v>45</v>
      </c>
      <c r="AE91" s="23">
        <v>-1528681.56</v>
      </c>
      <c r="AF91" s="25">
        <f t="shared" si="1"/>
        <v>12050035.62</v>
      </c>
      <c r="AG91" s="23">
        <v>11103183.37</v>
      </c>
      <c r="AH91" s="25">
        <v>5700771.82</v>
      </c>
      <c r="AI91" s="23">
        <v>655.14</v>
      </c>
      <c r="AJ91" s="25">
        <v>5401756.41</v>
      </c>
      <c r="AK91" s="23">
        <v>946852.25</v>
      </c>
      <c r="AL91" s="25">
        <v>754791.17</v>
      </c>
      <c r="AM91" s="23">
        <v>157061.08</v>
      </c>
      <c r="AN91" s="26">
        <v>35000</v>
      </c>
      <c r="AQ91" s="28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</row>
    <row r="92" spans="1:90" ht="14.25" customHeight="1">
      <c r="A92" s="29" t="s">
        <v>156</v>
      </c>
      <c r="B92" s="30">
        <v>2906907</v>
      </c>
      <c r="C92" s="31" t="s">
        <v>58</v>
      </c>
      <c r="D92" s="32">
        <v>21414</v>
      </c>
      <c r="E92" s="23">
        <v>37576244.99</v>
      </c>
      <c r="F92" s="23">
        <v>37576244.99</v>
      </c>
      <c r="G92" s="23">
        <v>6088264.93</v>
      </c>
      <c r="H92" s="24">
        <v>5963819.98</v>
      </c>
      <c r="I92" s="23">
        <v>114357.41</v>
      </c>
      <c r="J92" s="23">
        <v>5343247.08</v>
      </c>
      <c r="K92" s="23">
        <v>200444.21</v>
      </c>
      <c r="L92" s="23">
        <v>305771.28</v>
      </c>
      <c r="M92" s="23">
        <v>124444.95</v>
      </c>
      <c r="N92" s="23">
        <v>95840.9</v>
      </c>
      <c r="O92" s="23">
        <v>28604.05</v>
      </c>
      <c r="P92" s="23" t="s">
        <v>45</v>
      </c>
      <c r="Q92" s="23" t="s">
        <v>45</v>
      </c>
      <c r="R92" s="23">
        <v>60245.68</v>
      </c>
      <c r="S92" s="23" t="s">
        <v>45</v>
      </c>
      <c r="T92" s="23" t="s">
        <v>45</v>
      </c>
      <c r="U92" s="23" t="s">
        <v>45</v>
      </c>
      <c r="V92" s="23">
        <v>31214767.58</v>
      </c>
      <c r="W92" s="24">
        <f t="shared" si="0"/>
        <v>28049132.11</v>
      </c>
      <c r="X92" s="23">
        <v>212966.8</v>
      </c>
      <c r="Y92" s="23"/>
      <c r="Z92" s="23" t="s">
        <v>45</v>
      </c>
      <c r="AA92" s="23" t="s">
        <v>45</v>
      </c>
      <c r="AB92" s="23" t="s">
        <v>45</v>
      </c>
      <c r="AC92" s="23" t="s">
        <v>45</v>
      </c>
      <c r="AD92" s="23" t="s">
        <v>45</v>
      </c>
      <c r="AE92" s="23">
        <v>-3165635.47</v>
      </c>
      <c r="AF92" s="25">
        <f t="shared" si="1"/>
        <v>31194103.009999998</v>
      </c>
      <c r="AG92" s="23">
        <v>28093251.02</v>
      </c>
      <c r="AH92" s="25">
        <v>16108288.65</v>
      </c>
      <c r="AI92" s="23">
        <v>1311112.35</v>
      </c>
      <c r="AJ92" s="25">
        <v>10673850.02</v>
      </c>
      <c r="AK92" s="23">
        <v>3100851.99</v>
      </c>
      <c r="AL92" s="25">
        <v>2040593.79</v>
      </c>
      <c r="AM92" s="23">
        <v>1050258.2</v>
      </c>
      <c r="AN92" s="26">
        <v>10000</v>
      </c>
      <c r="AQ92" s="28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</row>
    <row r="93" spans="1:90" ht="14.25" customHeight="1">
      <c r="A93" s="29" t="s">
        <v>157</v>
      </c>
      <c r="B93" s="30">
        <v>2907004</v>
      </c>
      <c r="C93" s="31" t="s">
        <v>49</v>
      </c>
      <c r="D93" s="32">
        <v>8899</v>
      </c>
      <c r="E93" s="23">
        <v>16145384.489999998</v>
      </c>
      <c r="F93" s="23">
        <v>15013396.45</v>
      </c>
      <c r="G93" s="23">
        <v>1142300.52</v>
      </c>
      <c r="H93" s="24">
        <v>1109508.14</v>
      </c>
      <c r="I93" s="23">
        <v>9752.74</v>
      </c>
      <c r="J93" s="23">
        <v>3262.33</v>
      </c>
      <c r="K93" s="23">
        <v>22254.7</v>
      </c>
      <c r="L93" s="23">
        <v>187403.32</v>
      </c>
      <c r="M93" s="23">
        <v>32792.38</v>
      </c>
      <c r="N93" s="23">
        <v>32789.88</v>
      </c>
      <c r="O93" s="23">
        <v>2.5</v>
      </c>
      <c r="P93" s="23" t="s">
        <v>45</v>
      </c>
      <c r="Q93" s="23">
        <v>26741.67</v>
      </c>
      <c r="R93" s="23">
        <v>72488.2</v>
      </c>
      <c r="S93" s="23" t="s">
        <v>45</v>
      </c>
      <c r="T93" s="23">
        <v>3127.2</v>
      </c>
      <c r="U93" s="23" t="s">
        <v>45</v>
      </c>
      <c r="V93" s="23">
        <v>13429864.46</v>
      </c>
      <c r="W93" s="24">
        <f t="shared" si="0"/>
        <v>12223516.82</v>
      </c>
      <c r="X93" s="23">
        <v>338874.4</v>
      </c>
      <c r="Y93" s="23">
        <v>1131988.04</v>
      </c>
      <c r="Z93" s="23" t="s">
        <v>45</v>
      </c>
      <c r="AA93" s="23" t="s">
        <v>45</v>
      </c>
      <c r="AB93" s="23" t="s">
        <v>45</v>
      </c>
      <c r="AC93" s="23">
        <v>1131988.04</v>
      </c>
      <c r="AD93" s="23" t="s">
        <v>45</v>
      </c>
      <c r="AE93" s="23">
        <v>-1206347.64</v>
      </c>
      <c r="AF93" s="25">
        <f t="shared" si="1"/>
        <v>13780414.63</v>
      </c>
      <c r="AG93" s="23">
        <v>12948230.23</v>
      </c>
      <c r="AH93" s="25">
        <v>7631111.46</v>
      </c>
      <c r="AI93" s="23" t="s">
        <v>45</v>
      </c>
      <c r="AJ93" s="25">
        <v>5317118.77</v>
      </c>
      <c r="AK93" s="23">
        <v>832184.4</v>
      </c>
      <c r="AL93" s="25">
        <v>596492.84</v>
      </c>
      <c r="AM93" s="23">
        <v>215691.56</v>
      </c>
      <c r="AN93" s="26">
        <v>20000</v>
      </c>
      <c r="AQ93" s="28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</row>
    <row r="94" spans="1:90" ht="14.25" customHeight="1">
      <c r="A94" s="29" t="s">
        <v>158</v>
      </c>
      <c r="B94" s="30">
        <v>2907103</v>
      </c>
      <c r="C94" s="31" t="s">
        <v>93</v>
      </c>
      <c r="D94" s="32">
        <v>28380</v>
      </c>
      <c r="E94" s="23">
        <v>34606795.26</v>
      </c>
      <c r="F94" s="23">
        <v>34016028.6</v>
      </c>
      <c r="G94" s="23">
        <v>1812183.54</v>
      </c>
      <c r="H94" s="24">
        <v>1775999.87</v>
      </c>
      <c r="I94" s="23">
        <v>85497.92</v>
      </c>
      <c r="J94" s="23">
        <v>987548.05</v>
      </c>
      <c r="K94" s="23">
        <v>18830.4</v>
      </c>
      <c r="L94" s="23">
        <v>684123.5</v>
      </c>
      <c r="M94" s="23">
        <v>36183.67</v>
      </c>
      <c r="N94" s="23">
        <v>2316.54</v>
      </c>
      <c r="O94" s="23">
        <v>33867.13</v>
      </c>
      <c r="P94" s="23" t="s">
        <v>45</v>
      </c>
      <c r="Q94" s="23" t="s">
        <v>45</v>
      </c>
      <c r="R94" s="23">
        <v>234042.39</v>
      </c>
      <c r="S94" s="23" t="s">
        <v>45</v>
      </c>
      <c r="T94" s="23">
        <v>274434.19</v>
      </c>
      <c r="U94" s="23" t="s">
        <v>45</v>
      </c>
      <c r="V94" s="23">
        <v>31133586.77</v>
      </c>
      <c r="W94" s="24">
        <f t="shared" si="0"/>
        <v>28405592.73</v>
      </c>
      <c r="X94" s="23">
        <v>561781.71</v>
      </c>
      <c r="Y94" s="23">
        <v>590766.66</v>
      </c>
      <c r="Z94" s="23" t="s">
        <v>45</v>
      </c>
      <c r="AA94" s="23" t="s">
        <v>45</v>
      </c>
      <c r="AB94" s="23" t="s">
        <v>45</v>
      </c>
      <c r="AC94" s="23">
        <v>590766.66</v>
      </c>
      <c r="AD94" s="23" t="s">
        <v>45</v>
      </c>
      <c r="AE94" s="23">
        <v>-2727994.04</v>
      </c>
      <c r="AF94" s="25">
        <f t="shared" si="1"/>
        <v>29479120.04</v>
      </c>
      <c r="AG94" s="23">
        <v>26663634.4</v>
      </c>
      <c r="AH94" s="25">
        <v>13943971.7</v>
      </c>
      <c r="AI94" s="23">
        <v>11220.29</v>
      </c>
      <c r="AJ94" s="25">
        <v>12708442.41</v>
      </c>
      <c r="AK94" s="23">
        <v>2815485.64</v>
      </c>
      <c r="AL94" s="25">
        <v>2360935.55</v>
      </c>
      <c r="AM94" s="23">
        <v>454550.09</v>
      </c>
      <c r="AN94" s="26" t="s">
        <v>45</v>
      </c>
      <c r="AQ94" s="28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</row>
    <row r="95" spans="1:90" ht="14.25" customHeight="1">
      <c r="A95" s="29" t="s">
        <v>159</v>
      </c>
      <c r="B95" s="30">
        <v>2907202</v>
      </c>
      <c r="C95" s="31" t="s">
        <v>142</v>
      </c>
      <c r="D95" s="32">
        <v>64940</v>
      </c>
      <c r="E95" s="23">
        <v>68663082.39</v>
      </c>
      <c r="F95" s="23">
        <v>68175582.39</v>
      </c>
      <c r="G95" s="23">
        <v>1549147.87</v>
      </c>
      <c r="H95" s="24">
        <v>1440677.01</v>
      </c>
      <c r="I95" s="23">
        <v>25071.57</v>
      </c>
      <c r="J95" s="23">
        <v>1037580.44</v>
      </c>
      <c r="K95" s="23">
        <v>33411.77</v>
      </c>
      <c r="L95" s="23">
        <v>328028.59</v>
      </c>
      <c r="M95" s="23">
        <v>108470.86</v>
      </c>
      <c r="N95" s="23">
        <v>103840.86</v>
      </c>
      <c r="O95" s="23">
        <v>4630</v>
      </c>
      <c r="P95" s="23" t="s">
        <v>45</v>
      </c>
      <c r="Q95" s="23">
        <v>43717.61</v>
      </c>
      <c r="R95" s="23">
        <v>163815.88</v>
      </c>
      <c r="S95" s="23" t="s">
        <v>45</v>
      </c>
      <c r="T95" s="23" t="s">
        <v>45</v>
      </c>
      <c r="U95" s="23" t="s">
        <v>45</v>
      </c>
      <c r="V95" s="23">
        <v>66188989.04</v>
      </c>
      <c r="W95" s="24">
        <f t="shared" si="0"/>
        <v>60461617.9</v>
      </c>
      <c r="X95" s="23">
        <v>229911.99</v>
      </c>
      <c r="Y95" s="23">
        <v>487500</v>
      </c>
      <c r="Z95" s="23" t="s">
        <v>45</v>
      </c>
      <c r="AA95" s="23" t="s">
        <v>45</v>
      </c>
      <c r="AB95" s="23" t="s">
        <v>45</v>
      </c>
      <c r="AC95" s="23">
        <v>487500</v>
      </c>
      <c r="AD95" s="23" t="s">
        <v>45</v>
      </c>
      <c r="AE95" s="23">
        <v>-5727371.14</v>
      </c>
      <c r="AF95" s="25">
        <f t="shared" si="1"/>
        <v>66667558.39</v>
      </c>
      <c r="AG95" s="23">
        <v>62675016.76</v>
      </c>
      <c r="AH95" s="25">
        <v>35956758.7</v>
      </c>
      <c r="AI95" s="23" t="s">
        <v>45</v>
      </c>
      <c r="AJ95" s="25">
        <v>26718258.06</v>
      </c>
      <c r="AK95" s="23">
        <v>3992541.63</v>
      </c>
      <c r="AL95" s="25">
        <v>3074098.46</v>
      </c>
      <c r="AM95" s="23">
        <v>914843.17</v>
      </c>
      <c r="AN95" s="26">
        <v>3600</v>
      </c>
      <c r="AQ95" s="28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</row>
    <row r="96" spans="1:90" ht="14.25" customHeight="1">
      <c r="A96" s="29" t="s">
        <v>160</v>
      </c>
      <c r="B96" s="30">
        <v>2907301</v>
      </c>
      <c r="C96" s="31" t="s">
        <v>127</v>
      </c>
      <c r="D96" s="32">
        <v>25408</v>
      </c>
      <c r="E96" s="23">
        <v>30834466.48</v>
      </c>
      <c r="F96" s="23">
        <v>29805046.48</v>
      </c>
      <c r="G96" s="23">
        <v>1038337.33</v>
      </c>
      <c r="H96" s="24">
        <v>977554.06</v>
      </c>
      <c r="I96" s="23">
        <v>36842.51</v>
      </c>
      <c r="J96" s="23">
        <v>451947.25</v>
      </c>
      <c r="K96" s="23">
        <v>294581.62</v>
      </c>
      <c r="L96" s="23">
        <v>194182.68</v>
      </c>
      <c r="M96" s="23">
        <v>60783.27</v>
      </c>
      <c r="N96" s="23">
        <v>60783.27</v>
      </c>
      <c r="O96" s="23" t="s">
        <v>45</v>
      </c>
      <c r="P96" s="23" t="s">
        <v>45</v>
      </c>
      <c r="Q96" s="23" t="s">
        <v>45</v>
      </c>
      <c r="R96" s="23">
        <v>37983.01</v>
      </c>
      <c r="S96" s="23" t="s">
        <v>45</v>
      </c>
      <c r="T96" s="23" t="s">
        <v>45</v>
      </c>
      <c r="U96" s="23" t="s">
        <v>45</v>
      </c>
      <c r="V96" s="23">
        <v>28439377.35</v>
      </c>
      <c r="W96" s="24">
        <f t="shared" si="0"/>
        <v>25777397.62</v>
      </c>
      <c r="X96" s="23">
        <v>289348.79</v>
      </c>
      <c r="Y96" s="23">
        <v>1029420</v>
      </c>
      <c r="Z96" s="23" t="s">
        <v>45</v>
      </c>
      <c r="AA96" s="23" t="s">
        <v>45</v>
      </c>
      <c r="AB96" s="23" t="s">
        <v>45</v>
      </c>
      <c r="AC96" s="23">
        <v>1029420</v>
      </c>
      <c r="AD96" s="23" t="s">
        <v>45</v>
      </c>
      <c r="AE96" s="23">
        <v>-2661979.73</v>
      </c>
      <c r="AF96" s="25">
        <f t="shared" si="1"/>
        <v>26144750.04</v>
      </c>
      <c r="AG96" s="23">
        <v>24873361.7</v>
      </c>
      <c r="AH96" s="25">
        <v>14874593.85</v>
      </c>
      <c r="AI96" s="23" t="s">
        <v>45</v>
      </c>
      <c r="AJ96" s="25">
        <v>9998767.85</v>
      </c>
      <c r="AK96" s="23">
        <v>1271388.34</v>
      </c>
      <c r="AL96" s="25">
        <v>777292.44</v>
      </c>
      <c r="AM96" s="23">
        <v>494095.9</v>
      </c>
      <c r="AN96" s="26" t="s">
        <v>45</v>
      </c>
      <c r="AQ96" s="28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</row>
    <row r="97" spans="1:90" ht="14.25" customHeight="1">
      <c r="A97" s="29" t="s">
        <v>161</v>
      </c>
      <c r="B97" s="30">
        <v>2907400</v>
      </c>
      <c r="C97" s="31" t="s">
        <v>72</v>
      </c>
      <c r="D97" s="32">
        <v>2612</v>
      </c>
      <c r="E97" s="23">
        <v>8574965.62</v>
      </c>
      <c r="F97" s="23">
        <v>8453195.62</v>
      </c>
      <c r="G97" s="23">
        <v>264909.32</v>
      </c>
      <c r="H97" s="24">
        <v>257323.68</v>
      </c>
      <c r="I97" s="23">
        <v>19009.01</v>
      </c>
      <c r="J97" s="23">
        <v>65904.71</v>
      </c>
      <c r="K97" s="23">
        <v>3372.93</v>
      </c>
      <c r="L97" s="23">
        <v>169037.03</v>
      </c>
      <c r="M97" s="23">
        <v>7585.64</v>
      </c>
      <c r="N97" s="23">
        <v>145</v>
      </c>
      <c r="O97" s="23" t="s">
        <v>45</v>
      </c>
      <c r="P97" s="23" t="s">
        <v>45</v>
      </c>
      <c r="Q97" s="23" t="s">
        <v>45</v>
      </c>
      <c r="R97" s="23">
        <v>15829.29</v>
      </c>
      <c r="S97" s="23" t="s">
        <v>45</v>
      </c>
      <c r="T97" s="23">
        <v>0</v>
      </c>
      <c r="U97" s="23" t="s">
        <v>45</v>
      </c>
      <c r="V97" s="23">
        <v>8121227.57</v>
      </c>
      <c r="W97" s="24">
        <f t="shared" si="0"/>
        <v>6979211.300000001</v>
      </c>
      <c r="X97" s="23">
        <v>51229.44</v>
      </c>
      <c r="Y97" s="23">
        <v>121770</v>
      </c>
      <c r="Z97" s="23" t="s">
        <v>45</v>
      </c>
      <c r="AA97" s="23" t="s">
        <v>45</v>
      </c>
      <c r="AB97" s="23" t="s">
        <v>45</v>
      </c>
      <c r="AC97" s="23">
        <v>121770</v>
      </c>
      <c r="AD97" s="23" t="s">
        <v>45</v>
      </c>
      <c r="AE97" s="23">
        <v>-1142016.27</v>
      </c>
      <c r="AF97" s="25">
        <f t="shared" si="1"/>
        <v>6813679.4799999995</v>
      </c>
      <c r="AG97" s="23">
        <v>6642237.38</v>
      </c>
      <c r="AH97" s="25">
        <v>3317627.19</v>
      </c>
      <c r="AI97" s="23" t="s">
        <v>45</v>
      </c>
      <c r="AJ97" s="25">
        <v>3324610.19</v>
      </c>
      <c r="AK97" s="23">
        <v>171442.1</v>
      </c>
      <c r="AL97" s="25">
        <v>141353.2</v>
      </c>
      <c r="AM97" s="23">
        <v>30088.9</v>
      </c>
      <c r="AN97" s="26" t="s">
        <v>45</v>
      </c>
      <c r="AQ97" s="28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</row>
    <row r="98" spans="1:90" ht="14.25" customHeight="1">
      <c r="A98" s="29" t="s">
        <v>162</v>
      </c>
      <c r="B98" s="30">
        <v>2907509</v>
      </c>
      <c r="C98" s="31" t="s">
        <v>49</v>
      </c>
      <c r="D98" s="32">
        <v>51077</v>
      </c>
      <c r="E98" s="23">
        <v>57083483.98</v>
      </c>
      <c r="F98" s="23">
        <v>54502741.54</v>
      </c>
      <c r="G98" s="23">
        <v>6250178.25</v>
      </c>
      <c r="H98" s="24">
        <v>6022982.52</v>
      </c>
      <c r="I98" s="23">
        <v>211078.72</v>
      </c>
      <c r="J98" s="23">
        <v>5458295.21</v>
      </c>
      <c r="K98" s="23">
        <v>116964.29</v>
      </c>
      <c r="L98" s="23">
        <v>236644.3</v>
      </c>
      <c r="M98" s="23">
        <v>227195.73</v>
      </c>
      <c r="N98" s="23">
        <v>195278.87</v>
      </c>
      <c r="O98" s="23">
        <v>31916.86</v>
      </c>
      <c r="P98" s="23" t="s">
        <v>45</v>
      </c>
      <c r="Q98" s="23" t="s">
        <v>45</v>
      </c>
      <c r="R98" s="23">
        <v>205891.47</v>
      </c>
      <c r="S98" s="23" t="s">
        <v>45</v>
      </c>
      <c r="T98" s="23">
        <v>18015.92</v>
      </c>
      <c r="U98" s="23" t="s">
        <v>45</v>
      </c>
      <c r="V98" s="23">
        <v>47562376.78</v>
      </c>
      <c r="W98" s="24">
        <f t="shared" si="0"/>
        <v>43163329.31</v>
      </c>
      <c r="X98" s="23">
        <v>466279.12</v>
      </c>
      <c r="Y98" s="23">
        <v>2580742.44</v>
      </c>
      <c r="Z98" s="23" t="s">
        <v>45</v>
      </c>
      <c r="AA98" s="23">
        <v>68262.4</v>
      </c>
      <c r="AB98" s="23" t="s">
        <v>45</v>
      </c>
      <c r="AC98" s="23">
        <v>2512480.04</v>
      </c>
      <c r="AD98" s="23" t="s">
        <v>45</v>
      </c>
      <c r="AE98" s="23">
        <v>-4399047.47</v>
      </c>
      <c r="AF98" s="25">
        <f t="shared" si="1"/>
        <v>46116854.16</v>
      </c>
      <c r="AG98" s="23">
        <v>43485999</v>
      </c>
      <c r="AH98" s="25">
        <v>24899823.45</v>
      </c>
      <c r="AI98" s="23" t="s">
        <v>45</v>
      </c>
      <c r="AJ98" s="25">
        <v>18586175.55</v>
      </c>
      <c r="AK98" s="23">
        <v>2630855.16</v>
      </c>
      <c r="AL98" s="25">
        <v>1376653.88</v>
      </c>
      <c r="AM98" s="23">
        <v>1254201.28</v>
      </c>
      <c r="AN98" s="26" t="s">
        <v>45</v>
      </c>
      <c r="AQ98" s="28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</row>
    <row r="99" spans="1:90" ht="14.25" customHeight="1">
      <c r="A99" s="29" t="s">
        <v>163</v>
      </c>
      <c r="B99" s="30">
        <v>2907558</v>
      </c>
      <c r="C99" s="31" t="s">
        <v>114</v>
      </c>
      <c r="D99" s="32">
        <v>8843</v>
      </c>
      <c r="E99" s="23">
        <v>11825061.97</v>
      </c>
      <c r="F99" s="23">
        <v>11262072.05</v>
      </c>
      <c r="G99" s="23">
        <v>290403.29</v>
      </c>
      <c r="H99" s="24">
        <v>281832.55</v>
      </c>
      <c r="I99" s="23">
        <v>4075.9</v>
      </c>
      <c r="J99" s="23">
        <v>214408.99</v>
      </c>
      <c r="K99" s="23">
        <v>5650</v>
      </c>
      <c r="L99" s="23">
        <v>57697.66</v>
      </c>
      <c r="M99" s="23">
        <v>8570.74</v>
      </c>
      <c r="N99" s="23">
        <v>8499.37</v>
      </c>
      <c r="O99" s="23">
        <v>71.37</v>
      </c>
      <c r="P99" s="23" t="s">
        <v>45</v>
      </c>
      <c r="Q99" s="23">
        <v>35898.26</v>
      </c>
      <c r="R99" s="23">
        <v>25855.6</v>
      </c>
      <c r="S99" s="23" t="s">
        <v>45</v>
      </c>
      <c r="T99" s="23">
        <v>186105.31</v>
      </c>
      <c r="U99" s="23" t="s">
        <v>45</v>
      </c>
      <c r="V99" s="23">
        <v>10584857.53</v>
      </c>
      <c r="W99" s="24">
        <f t="shared" si="0"/>
        <v>9428792.67</v>
      </c>
      <c r="X99" s="23">
        <v>138952.06</v>
      </c>
      <c r="Y99" s="23">
        <v>562989.92</v>
      </c>
      <c r="Z99" s="23" t="s">
        <v>45</v>
      </c>
      <c r="AA99" s="23">
        <v>15000</v>
      </c>
      <c r="AB99" s="23" t="s">
        <v>45</v>
      </c>
      <c r="AC99" s="23">
        <v>547989.92</v>
      </c>
      <c r="AD99" s="23" t="s">
        <v>45</v>
      </c>
      <c r="AE99" s="23">
        <v>-1156064.86</v>
      </c>
      <c r="AF99" s="25">
        <f t="shared" si="1"/>
        <v>9357456.850000001</v>
      </c>
      <c r="AG99" s="23">
        <v>8891194.63</v>
      </c>
      <c r="AH99" s="25">
        <v>4375836.03</v>
      </c>
      <c r="AI99" s="23" t="s">
        <v>45</v>
      </c>
      <c r="AJ99" s="25">
        <v>4515358.6</v>
      </c>
      <c r="AK99" s="23">
        <v>466262.22</v>
      </c>
      <c r="AL99" s="25">
        <v>308529.67</v>
      </c>
      <c r="AM99" s="23">
        <v>145732.55</v>
      </c>
      <c r="AN99" s="26">
        <v>12000</v>
      </c>
      <c r="AQ99" s="28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</row>
    <row r="100" spans="1:90" ht="14.25" customHeight="1">
      <c r="A100" s="29" t="s">
        <v>164</v>
      </c>
      <c r="B100" s="30">
        <v>2907608</v>
      </c>
      <c r="C100" s="31" t="s">
        <v>65</v>
      </c>
      <c r="D100" s="32">
        <v>17013</v>
      </c>
      <c r="E100" s="23">
        <v>22850160.41</v>
      </c>
      <c r="F100" s="23">
        <v>21320131.34</v>
      </c>
      <c r="G100" s="23">
        <v>387203.94</v>
      </c>
      <c r="H100" s="24">
        <v>358727.45</v>
      </c>
      <c r="I100" s="23">
        <v>30081.8</v>
      </c>
      <c r="J100" s="23">
        <v>182959.93</v>
      </c>
      <c r="K100" s="23">
        <v>24242.44</v>
      </c>
      <c r="L100" s="23">
        <v>121443.28</v>
      </c>
      <c r="M100" s="23">
        <v>28476.49</v>
      </c>
      <c r="N100" s="23">
        <v>27376.49</v>
      </c>
      <c r="O100" s="23">
        <v>1100</v>
      </c>
      <c r="P100" s="23" t="s">
        <v>45</v>
      </c>
      <c r="Q100" s="23" t="s">
        <v>45</v>
      </c>
      <c r="R100" s="23">
        <v>37620.18</v>
      </c>
      <c r="S100" s="23" t="s">
        <v>45</v>
      </c>
      <c r="T100" s="23">
        <v>343171.48</v>
      </c>
      <c r="U100" s="23" t="s">
        <v>45</v>
      </c>
      <c r="V100" s="23">
        <v>20233276.42</v>
      </c>
      <c r="W100" s="24">
        <f t="shared" si="0"/>
        <v>18063049.25</v>
      </c>
      <c r="X100" s="23">
        <v>318859.32</v>
      </c>
      <c r="Y100" s="23">
        <v>1530029.07</v>
      </c>
      <c r="Z100" s="23">
        <v>269.91</v>
      </c>
      <c r="AA100" s="23" t="s">
        <v>45</v>
      </c>
      <c r="AB100" s="23" t="s">
        <v>45</v>
      </c>
      <c r="AC100" s="23">
        <v>1529759.16</v>
      </c>
      <c r="AD100" s="23" t="s">
        <v>45</v>
      </c>
      <c r="AE100" s="23">
        <v>-2170227.17</v>
      </c>
      <c r="AF100" s="25">
        <f t="shared" si="1"/>
        <v>17418650.94</v>
      </c>
      <c r="AG100" s="23">
        <v>15736736.71</v>
      </c>
      <c r="AH100" s="25">
        <v>9651015.97</v>
      </c>
      <c r="AI100" s="23" t="s">
        <v>45</v>
      </c>
      <c r="AJ100" s="25">
        <v>6085720.74</v>
      </c>
      <c r="AK100" s="23">
        <v>1681914.23</v>
      </c>
      <c r="AL100" s="25">
        <v>1558027.83</v>
      </c>
      <c r="AM100" s="23">
        <v>123886.4</v>
      </c>
      <c r="AN100" s="26" t="s">
        <v>45</v>
      </c>
      <c r="AQ100" s="28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</row>
    <row r="101" spans="1:90" ht="14.25" customHeight="1">
      <c r="A101" s="29" t="s">
        <v>165</v>
      </c>
      <c r="B101" s="30">
        <v>2907707</v>
      </c>
      <c r="C101" s="31" t="s">
        <v>47</v>
      </c>
      <c r="D101" s="32">
        <v>10734</v>
      </c>
      <c r="E101" s="23">
        <v>16004410.94</v>
      </c>
      <c r="F101" s="23">
        <v>16004410.94</v>
      </c>
      <c r="G101" s="23">
        <v>472654.43</v>
      </c>
      <c r="H101" s="24">
        <v>469426.73</v>
      </c>
      <c r="I101" s="23">
        <v>939.59</v>
      </c>
      <c r="J101" s="23">
        <v>249790.89</v>
      </c>
      <c r="K101" s="23">
        <v>6.05</v>
      </c>
      <c r="L101" s="23">
        <v>218690.2</v>
      </c>
      <c r="M101" s="23">
        <v>3227.7</v>
      </c>
      <c r="N101" s="23">
        <v>3227.7</v>
      </c>
      <c r="O101" s="23" t="s">
        <v>45</v>
      </c>
      <c r="P101" s="23" t="s">
        <v>45</v>
      </c>
      <c r="Q101" s="23" t="s">
        <v>45</v>
      </c>
      <c r="R101" s="23">
        <v>23950.09</v>
      </c>
      <c r="S101" s="23" t="s">
        <v>45</v>
      </c>
      <c r="T101" s="23">
        <v>430</v>
      </c>
      <c r="U101" s="23" t="s">
        <v>45</v>
      </c>
      <c r="V101" s="23">
        <v>15412189.71</v>
      </c>
      <c r="W101" s="24">
        <f t="shared" si="0"/>
        <v>13776275.620000001</v>
      </c>
      <c r="X101" s="23">
        <v>95186.71</v>
      </c>
      <c r="Y101" s="23">
        <v>0</v>
      </c>
      <c r="Z101" s="23" t="s">
        <v>45</v>
      </c>
      <c r="AA101" s="23" t="s">
        <v>45</v>
      </c>
      <c r="AB101" s="23" t="s">
        <v>45</v>
      </c>
      <c r="AC101" s="23">
        <v>0</v>
      </c>
      <c r="AD101" s="23" t="s">
        <v>45</v>
      </c>
      <c r="AE101" s="23">
        <v>-1635914.09</v>
      </c>
      <c r="AF101" s="25">
        <f t="shared" si="1"/>
        <v>13435009.85</v>
      </c>
      <c r="AG101" s="23">
        <v>12456225.33</v>
      </c>
      <c r="AH101" s="25">
        <v>6627123.77</v>
      </c>
      <c r="AI101" s="23">
        <v>2317.6</v>
      </c>
      <c r="AJ101" s="25">
        <v>5826783.96</v>
      </c>
      <c r="AK101" s="23">
        <v>978784.52</v>
      </c>
      <c r="AL101" s="25">
        <v>590794.35</v>
      </c>
      <c r="AM101" s="23">
        <v>387990.17</v>
      </c>
      <c r="AN101" s="26" t="s">
        <v>45</v>
      </c>
      <c r="AQ101" s="28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</row>
    <row r="102" spans="1:90" ht="14.25" customHeight="1">
      <c r="A102" s="29" t="s">
        <v>166</v>
      </c>
      <c r="B102" s="30">
        <v>2907806</v>
      </c>
      <c r="C102" s="31" t="s">
        <v>51</v>
      </c>
      <c r="D102" s="32">
        <v>32300</v>
      </c>
      <c r="E102" s="23">
        <v>30603544.85</v>
      </c>
      <c r="F102" s="23">
        <v>29751491.85</v>
      </c>
      <c r="G102" s="23">
        <v>821446.81</v>
      </c>
      <c r="H102" s="24">
        <v>658296.94</v>
      </c>
      <c r="I102" s="23">
        <v>10325.27</v>
      </c>
      <c r="J102" s="23">
        <v>510214.42</v>
      </c>
      <c r="K102" s="23">
        <v>19998.91</v>
      </c>
      <c r="L102" s="23">
        <v>117758.34</v>
      </c>
      <c r="M102" s="23">
        <v>163149.87</v>
      </c>
      <c r="N102" s="23">
        <v>149530.09</v>
      </c>
      <c r="O102" s="23">
        <v>13619.78</v>
      </c>
      <c r="P102" s="23" t="s">
        <v>45</v>
      </c>
      <c r="Q102" s="23">
        <v>33.3</v>
      </c>
      <c r="R102" s="23">
        <v>49599.58</v>
      </c>
      <c r="S102" s="23" t="s">
        <v>45</v>
      </c>
      <c r="T102" s="23">
        <v>1058492.52</v>
      </c>
      <c r="U102" s="23" t="s">
        <v>45</v>
      </c>
      <c r="V102" s="23">
        <v>27725059.54</v>
      </c>
      <c r="W102" s="24">
        <f t="shared" si="0"/>
        <v>25021031.169999998</v>
      </c>
      <c r="X102" s="23">
        <v>96860.1</v>
      </c>
      <c r="Y102" s="23">
        <v>852053</v>
      </c>
      <c r="Z102" s="23" t="s">
        <v>45</v>
      </c>
      <c r="AA102" s="23" t="s">
        <v>45</v>
      </c>
      <c r="AB102" s="23" t="s">
        <v>45</v>
      </c>
      <c r="AC102" s="23">
        <v>852053</v>
      </c>
      <c r="AD102" s="23" t="s">
        <v>45</v>
      </c>
      <c r="AE102" s="23">
        <v>-2704028.37</v>
      </c>
      <c r="AF102" s="25">
        <f t="shared" si="1"/>
        <v>26310890.759999998</v>
      </c>
      <c r="AG102" s="23">
        <v>23045390.2</v>
      </c>
      <c r="AH102" s="25">
        <v>15963331.31</v>
      </c>
      <c r="AI102" s="23" t="s">
        <v>45</v>
      </c>
      <c r="AJ102" s="25">
        <v>7082058.89</v>
      </c>
      <c r="AK102" s="23">
        <v>3265500.56</v>
      </c>
      <c r="AL102" s="25">
        <v>2728508.52</v>
      </c>
      <c r="AM102" s="23">
        <v>536992.04</v>
      </c>
      <c r="AN102" s="26" t="s">
        <v>45</v>
      </c>
      <c r="AQ102" s="28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</row>
    <row r="103" spans="1:90" ht="14.25" customHeight="1">
      <c r="A103" s="29" t="s">
        <v>167</v>
      </c>
      <c r="B103" s="30">
        <v>2907905</v>
      </c>
      <c r="C103" s="31" t="s">
        <v>51</v>
      </c>
      <c r="D103" s="32">
        <v>15755</v>
      </c>
      <c r="E103" s="23">
        <v>20587307.520000003</v>
      </c>
      <c r="F103" s="23">
        <v>20465293.92</v>
      </c>
      <c r="G103" s="23">
        <v>1534815.08</v>
      </c>
      <c r="H103" s="24">
        <v>1486533.35</v>
      </c>
      <c r="I103" s="23">
        <v>1002836.7</v>
      </c>
      <c r="J103" s="23">
        <v>256110</v>
      </c>
      <c r="K103" s="23">
        <v>29195.07</v>
      </c>
      <c r="L103" s="23">
        <v>186222.29</v>
      </c>
      <c r="M103" s="23">
        <v>48281.73</v>
      </c>
      <c r="N103" s="23">
        <v>18749.23</v>
      </c>
      <c r="O103" s="23">
        <v>29532.5</v>
      </c>
      <c r="P103" s="23" t="s">
        <v>45</v>
      </c>
      <c r="Q103" s="23" t="s">
        <v>45</v>
      </c>
      <c r="R103" s="23">
        <v>222762.74</v>
      </c>
      <c r="S103" s="23" t="s">
        <v>45</v>
      </c>
      <c r="T103" s="23" t="s">
        <v>45</v>
      </c>
      <c r="U103" s="23" t="s">
        <v>45</v>
      </c>
      <c r="V103" s="23">
        <v>18621386.5</v>
      </c>
      <c r="W103" s="24">
        <f t="shared" si="0"/>
        <v>16792185.22</v>
      </c>
      <c r="X103" s="23">
        <v>86329.6</v>
      </c>
      <c r="Y103" s="23">
        <v>122013.6</v>
      </c>
      <c r="Z103" s="23" t="s">
        <v>45</v>
      </c>
      <c r="AA103" s="23" t="s">
        <v>45</v>
      </c>
      <c r="AB103" s="23" t="s">
        <v>45</v>
      </c>
      <c r="AC103" s="23">
        <v>122013.6</v>
      </c>
      <c r="AD103" s="23" t="s">
        <v>45</v>
      </c>
      <c r="AE103" s="23">
        <v>-1829201.28</v>
      </c>
      <c r="AF103" s="25">
        <f t="shared" si="1"/>
        <v>17876313.35</v>
      </c>
      <c r="AG103" s="23">
        <v>16504187.07</v>
      </c>
      <c r="AH103" s="25">
        <v>9731429.94</v>
      </c>
      <c r="AI103" s="23">
        <v>41950.47</v>
      </c>
      <c r="AJ103" s="25">
        <v>6730806.66</v>
      </c>
      <c r="AK103" s="23">
        <v>1372126.28</v>
      </c>
      <c r="AL103" s="25">
        <v>919466.04</v>
      </c>
      <c r="AM103" s="23">
        <v>452660.24</v>
      </c>
      <c r="AN103" s="26" t="s">
        <v>45</v>
      </c>
      <c r="AQ103" s="28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</row>
    <row r="104" spans="1:90" ht="14.25" customHeight="1">
      <c r="A104" s="29" t="s">
        <v>168</v>
      </c>
      <c r="B104" s="30">
        <v>2908002</v>
      </c>
      <c r="C104" s="31" t="s">
        <v>60</v>
      </c>
      <c r="D104" s="32">
        <v>20964</v>
      </c>
      <c r="E104" s="23">
        <v>25893062.17</v>
      </c>
      <c r="F104" s="23">
        <v>25692092.17</v>
      </c>
      <c r="G104" s="23">
        <v>955423.51</v>
      </c>
      <c r="H104" s="24">
        <v>834606.68</v>
      </c>
      <c r="I104" s="23">
        <v>119098.86</v>
      </c>
      <c r="J104" s="23">
        <v>568477.96</v>
      </c>
      <c r="K104" s="23">
        <v>48985.64</v>
      </c>
      <c r="L104" s="23">
        <v>98044.22</v>
      </c>
      <c r="M104" s="23">
        <v>120816.83</v>
      </c>
      <c r="N104" s="23">
        <v>113480.89</v>
      </c>
      <c r="O104" s="23">
        <v>7335.94</v>
      </c>
      <c r="P104" s="23" t="s">
        <v>45</v>
      </c>
      <c r="Q104" s="23" t="s">
        <v>45</v>
      </c>
      <c r="R104" s="23">
        <v>28478.24</v>
      </c>
      <c r="S104" s="23" t="s">
        <v>45</v>
      </c>
      <c r="T104" s="23" t="s">
        <v>45</v>
      </c>
      <c r="U104" s="23" t="s">
        <v>45</v>
      </c>
      <c r="V104" s="23">
        <v>22207068.7</v>
      </c>
      <c r="W104" s="24">
        <f t="shared" si="0"/>
        <v>19946724.48</v>
      </c>
      <c r="X104" s="23">
        <v>2501121.72</v>
      </c>
      <c r="Y104" s="23">
        <v>200970</v>
      </c>
      <c r="Z104" s="23" t="s">
        <v>45</v>
      </c>
      <c r="AA104" s="23" t="s">
        <v>45</v>
      </c>
      <c r="AB104" s="23" t="s">
        <v>45</v>
      </c>
      <c r="AC104" s="23">
        <v>200970</v>
      </c>
      <c r="AD104" s="23" t="s">
        <v>45</v>
      </c>
      <c r="AE104" s="23">
        <v>-2260344.22</v>
      </c>
      <c r="AF104" s="25">
        <f t="shared" si="1"/>
        <v>23910994.020000003</v>
      </c>
      <c r="AG104" s="23">
        <v>21491205.85</v>
      </c>
      <c r="AH104" s="25">
        <v>12745167.54</v>
      </c>
      <c r="AI104" s="23">
        <v>768.78</v>
      </c>
      <c r="AJ104" s="25">
        <v>8745269.53</v>
      </c>
      <c r="AK104" s="23">
        <v>2419788.17</v>
      </c>
      <c r="AL104" s="25">
        <v>616264.69</v>
      </c>
      <c r="AM104" s="23">
        <v>1803523.48</v>
      </c>
      <c r="AN104" s="26" t="s">
        <v>45</v>
      </c>
      <c r="AQ104" s="28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</row>
    <row r="105" spans="1:90" ht="14.25" customHeight="1">
      <c r="A105" s="29" t="s">
        <v>169</v>
      </c>
      <c r="B105" s="30">
        <v>2908101</v>
      </c>
      <c r="C105" s="31" t="s">
        <v>118</v>
      </c>
      <c r="D105" s="32">
        <v>18153</v>
      </c>
      <c r="E105" s="23">
        <v>31208710.76</v>
      </c>
      <c r="F105" s="23">
        <v>30171415.19</v>
      </c>
      <c r="G105" s="23">
        <v>1044953.31</v>
      </c>
      <c r="H105" s="24">
        <v>998018.99</v>
      </c>
      <c r="I105" s="23">
        <v>21225.11</v>
      </c>
      <c r="J105" s="23">
        <v>492363.38</v>
      </c>
      <c r="K105" s="23">
        <v>151183.53</v>
      </c>
      <c r="L105" s="23">
        <v>333246.97</v>
      </c>
      <c r="M105" s="23">
        <v>46934.32</v>
      </c>
      <c r="N105" s="23">
        <v>32566.32</v>
      </c>
      <c r="O105" s="23">
        <v>14368</v>
      </c>
      <c r="P105" s="23" t="s">
        <v>45</v>
      </c>
      <c r="Q105" s="23">
        <v>512.39</v>
      </c>
      <c r="R105" s="23">
        <v>168112.79</v>
      </c>
      <c r="S105" s="23" t="s">
        <v>45</v>
      </c>
      <c r="T105" s="23">
        <v>428064.6</v>
      </c>
      <c r="U105" s="23" t="s">
        <v>45</v>
      </c>
      <c r="V105" s="23">
        <v>28253539.17</v>
      </c>
      <c r="W105" s="24">
        <f t="shared" si="0"/>
        <v>25065265.17</v>
      </c>
      <c r="X105" s="23">
        <v>276232.93</v>
      </c>
      <c r="Y105" s="23">
        <v>1037295.57</v>
      </c>
      <c r="Z105" s="23" t="s">
        <v>45</v>
      </c>
      <c r="AA105" s="23" t="s">
        <v>45</v>
      </c>
      <c r="AB105" s="23" t="s">
        <v>45</v>
      </c>
      <c r="AC105" s="23">
        <v>1037295.57</v>
      </c>
      <c r="AD105" s="23" t="s">
        <v>45</v>
      </c>
      <c r="AE105" s="23">
        <v>-3188274</v>
      </c>
      <c r="AF105" s="25">
        <f t="shared" si="1"/>
        <v>24643213.01</v>
      </c>
      <c r="AG105" s="23">
        <v>22467328.91</v>
      </c>
      <c r="AH105" s="25">
        <v>12461065.14</v>
      </c>
      <c r="AI105" s="23">
        <v>823.43</v>
      </c>
      <c r="AJ105" s="25">
        <v>10005440.34</v>
      </c>
      <c r="AK105" s="23">
        <v>2175884.1</v>
      </c>
      <c r="AL105" s="25">
        <v>1883815.17</v>
      </c>
      <c r="AM105" s="23">
        <v>283068.93</v>
      </c>
      <c r="AN105" s="26">
        <v>9000</v>
      </c>
      <c r="AQ105" s="28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</row>
    <row r="106" spans="1:90" ht="14.25" customHeight="1">
      <c r="A106" s="29" t="s">
        <v>170</v>
      </c>
      <c r="B106" s="30">
        <v>2908200</v>
      </c>
      <c r="C106" s="31" t="s">
        <v>53</v>
      </c>
      <c r="D106" s="32">
        <v>20391</v>
      </c>
      <c r="E106" s="23">
        <v>22380187.740000002</v>
      </c>
      <c r="F106" s="23">
        <v>21564024.55</v>
      </c>
      <c r="G106" s="23">
        <v>876781.03</v>
      </c>
      <c r="H106" s="24">
        <v>735330.7</v>
      </c>
      <c r="I106" s="23">
        <v>83872.12</v>
      </c>
      <c r="J106" s="23">
        <v>404213.84</v>
      </c>
      <c r="K106" s="23">
        <v>112012</v>
      </c>
      <c r="L106" s="23">
        <v>135232.74</v>
      </c>
      <c r="M106" s="23">
        <v>141450.33</v>
      </c>
      <c r="N106" s="23">
        <v>78161.14</v>
      </c>
      <c r="O106" s="23">
        <v>63289.19</v>
      </c>
      <c r="P106" s="23" t="s">
        <v>45</v>
      </c>
      <c r="Q106" s="23" t="s">
        <v>45</v>
      </c>
      <c r="R106" s="23">
        <v>85340.61</v>
      </c>
      <c r="S106" s="23" t="s">
        <v>45</v>
      </c>
      <c r="T106" s="23" t="s">
        <v>45</v>
      </c>
      <c r="U106" s="23" t="s">
        <v>45</v>
      </c>
      <c r="V106" s="23">
        <v>20432894.53</v>
      </c>
      <c r="W106" s="24">
        <f t="shared" si="0"/>
        <v>18131945.11</v>
      </c>
      <c r="X106" s="23">
        <v>169008.38</v>
      </c>
      <c r="Y106" s="23">
        <v>816163.19</v>
      </c>
      <c r="Z106" s="23" t="s">
        <v>45</v>
      </c>
      <c r="AA106" s="23" t="s">
        <v>45</v>
      </c>
      <c r="AB106" s="23" t="s">
        <v>45</v>
      </c>
      <c r="AC106" s="23">
        <v>816163.19</v>
      </c>
      <c r="AD106" s="23" t="s">
        <v>45</v>
      </c>
      <c r="AE106" s="23">
        <v>-2300949.42</v>
      </c>
      <c r="AF106" s="25">
        <f t="shared" si="1"/>
        <v>17671780.54</v>
      </c>
      <c r="AG106" s="23">
        <v>16561460.25</v>
      </c>
      <c r="AH106" s="25">
        <v>9273541.5</v>
      </c>
      <c r="AI106" s="23" t="s">
        <v>45</v>
      </c>
      <c r="AJ106" s="25">
        <v>7287918.75</v>
      </c>
      <c r="AK106" s="23">
        <v>1110320.29</v>
      </c>
      <c r="AL106" s="25">
        <v>569033.6</v>
      </c>
      <c r="AM106" s="23">
        <v>516286.69</v>
      </c>
      <c r="AN106" s="26">
        <v>25000</v>
      </c>
      <c r="AQ106" s="28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</row>
    <row r="107" spans="1:90" ht="14.25" customHeight="1">
      <c r="A107" s="29" t="s">
        <v>171</v>
      </c>
      <c r="B107" s="30">
        <v>2908309</v>
      </c>
      <c r="C107" s="31" t="s">
        <v>127</v>
      </c>
      <c r="D107" s="32">
        <v>17889</v>
      </c>
      <c r="E107" s="23">
        <v>18387817.48</v>
      </c>
      <c r="F107" s="23">
        <v>18056167.48</v>
      </c>
      <c r="G107" s="23">
        <v>569881.46</v>
      </c>
      <c r="H107" s="24">
        <v>527911.2</v>
      </c>
      <c r="I107" s="23">
        <v>26923.8</v>
      </c>
      <c r="J107" s="23">
        <v>166025.68</v>
      </c>
      <c r="K107" s="23">
        <v>112552.81</v>
      </c>
      <c r="L107" s="23">
        <v>222408.91</v>
      </c>
      <c r="M107" s="23">
        <v>41970.26</v>
      </c>
      <c r="N107" s="23">
        <v>33585.78</v>
      </c>
      <c r="O107" s="23">
        <v>8384.48</v>
      </c>
      <c r="P107" s="23" t="s">
        <v>45</v>
      </c>
      <c r="Q107" s="23">
        <v>113706.08</v>
      </c>
      <c r="R107" s="23">
        <v>19428.45</v>
      </c>
      <c r="S107" s="23" t="s">
        <v>45</v>
      </c>
      <c r="T107" s="23" t="s">
        <v>45</v>
      </c>
      <c r="U107" s="23" t="s">
        <v>45</v>
      </c>
      <c r="V107" s="23">
        <v>17292055.09</v>
      </c>
      <c r="W107" s="24">
        <f t="shared" si="0"/>
        <v>15058434.59</v>
      </c>
      <c r="X107" s="23">
        <v>61096.4</v>
      </c>
      <c r="Y107" s="23">
        <v>331650</v>
      </c>
      <c r="Z107" s="23" t="s">
        <v>45</v>
      </c>
      <c r="AA107" s="23" t="s">
        <v>45</v>
      </c>
      <c r="AB107" s="23" t="s">
        <v>45</v>
      </c>
      <c r="AC107" s="23">
        <v>331650</v>
      </c>
      <c r="AD107" s="23" t="s">
        <v>45</v>
      </c>
      <c r="AE107" s="23">
        <v>-2233620.5</v>
      </c>
      <c r="AF107" s="25">
        <f t="shared" si="1"/>
        <v>13806891.35</v>
      </c>
      <c r="AG107" s="23">
        <v>13087487.78</v>
      </c>
      <c r="AH107" s="25">
        <v>7094890.64</v>
      </c>
      <c r="AI107" s="23" t="s">
        <v>45</v>
      </c>
      <c r="AJ107" s="25">
        <v>5992597.14</v>
      </c>
      <c r="AK107" s="23">
        <v>719403.57</v>
      </c>
      <c r="AL107" s="25">
        <v>195898.03</v>
      </c>
      <c r="AM107" s="23">
        <v>523505.54</v>
      </c>
      <c r="AN107" s="26" t="s">
        <v>45</v>
      </c>
      <c r="AQ107" s="28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</row>
    <row r="108" spans="1:90" ht="14.25" customHeight="1">
      <c r="A108" s="29" t="s">
        <v>172</v>
      </c>
      <c r="B108" s="30">
        <v>2908408</v>
      </c>
      <c r="C108" s="31" t="s">
        <v>82</v>
      </c>
      <c r="D108" s="32">
        <v>62040</v>
      </c>
      <c r="E108" s="23">
        <v>60642900.690000005</v>
      </c>
      <c r="F108" s="23">
        <v>60528133.85</v>
      </c>
      <c r="G108" s="23">
        <v>2284187</v>
      </c>
      <c r="H108" s="24">
        <v>1850720.76</v>
      </c>
      <c r="I108" s="23">
        <v>87946.29</v>
      </c>
      <c r="J108" s="23">
        <v>1282525.99</v>
      </c>
      <c r="K108" s="23">
        <v>90824.3</v>
      </c>
      <c r="L108" s="23">
        <v>389424.18</v>
      </c>
      <c r="M108" s="23">
        <v>433466.24</v>
      </c>
      <c r="N108" s="23">
        <v>210949.78</v>
      </c>
      <c r="O108" s="23">
        <v>222516.46</v>
      </c>
      <c r="P108" s="23" t="s">
        <v>45</v>
      </c>
      <c r="Q108" s="23" t="s">
        <v>45</v>
      </c>
      <c r="R108" s="23">
        <v>441700.9</v>
      </c>
      <c r="S108" s="23" t="s">
        <v>45</v>
      </c>
      <c r="T108" s="23" t="s">
        <v>45</v>
      </c>
      <c r="U108" s="23" t="s">
        <v>45</v>
      </c>
      <c r="V108" s="23">
        <v>57611177.84</v>
      </c>
      <c r="W108" s="24">
        <f t="shared" si="0"/>
        <v>52637679.120000005</v>
      </c>
      <c r="X108" s="23">
        <v>191068.11</v>
      </c>
      <c r="Y108" s="23">
        <v>114766.84</v>
      </c>
      <c r="Z108" s="23" t="s">
        <v>45</v>
      </c>
      <c r="AA108" s="23">
        <v>94766.84</v>
      </c>
      <c r="AB108" s="23" t="s">
        <v>45</v>
      </c>
      <c r="AC108" s="23">
        <v>20000</v>
      </c>
      <c r="AD108" s="23" t="s">
        <v>45</v>
      </c>
      <c r="AE108" s="23">
        <v>-4973498.72</v>
      </c>
      <c r="AF108" s="25">
        <f t="shared" si="1"/>
        <v>51173966.879999995</v>
      </c>
      <c r="AG108" s="23">
        <v>47264763.9</v>
      </c>
      <c r="AH108" s="25">
        <v>30865155.47</v>
      </c>
      <c r="AI108" s="23" t="s">
        <v>45</v>
      </c>
      <c r="AJ108" s="25">
        <v>16399608.43</v>
      </c>
      <c r="AK108" s="23">
        <v>3909202.98</v>
      </c>
      <c r="AL108" s="25">
        <v>3116097.32</v>
      </c>
      <c r="AM108" s="23">
        <v>793105.66</v>
      </c>
      <c r="AN108" s="26" t="s">
        <v>45</v>
      </c>
      <c r="AQ108" s="28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</row>
    <row r="109" spans="1:90" ht="14.25" customHeight="1">
      <c r="A109" s="29" t="s">
        <v>173</v>
      </c>
      <c r="B109" s="30">
        <v>2908507</v>
      </c>
      <c r="C109" s="31" t="s">
        <v>53</v>
      </c>
      <c r="D109" s="32">
        <v>30123</v>
      </c>
      <c r="E109" s="23">
        <v>31738697.080000002</v>
      </c>
      <c r="F109" s="23">
        <v>31291890.78</v>
      </c>
      <c r="G109" s="23">
        <v>2300865.77</v>
      </c>
      <c r="H109" s="24">
        <v>2152605.73</v>
      </c>
      <c r="I109" s="23">
        <v>103317.3</v>
      </c>
      <c r="J109" s="23">
        <v>1305018.74</v>
      </c>
      <c r="K109" s="23">
        <v>132480.51</v>
      </c>
      <c r="L109" s="23">
        <v>611789.18</v>
      </c>
      <c r="M109" s="23">
        <v>148260.04</v>
      </c>
      <c r="N109" s="23">
        <v>129228.71</v>
      </c>
      <c r="O109" s="23">
        <v>19031.33</v>
      </c>
      <c r="P109" s="23" t="s">
        <v>45</v>
      </c>
      <c r="Q109" s="23">
        <v>461440.94</v>
      </c>
      <c r="R109" s="23">
        <v>45208.03</v>
      </c>
      <c r="S109" s="23" t="s">
        <v>45</v>
      </c>
      <c r="T109" s="23" t="s">
        <v>45</v>
      </c>
      <c r="U109" s="23" t="s">
        <v>45</v>
      </c>
      <c r="V109" s="23">
        <v>28310020.28</v>
      </c>
      <c r="W109" s="24">
        <f t="shared" si="0"/>
        <v>24967745.060000002</v>
      </c>
      <c r="X109" s="23">
        <v>174355.76</v>
      </c>
      <c r="Y109" s="23">
        <v>446806.3</v>
      </c>
      <c r="Z109" s="23" t="s">
        <v>45</v>
      </c>
      <c r="AA109" s="23" t="s">
        <v>45</v>
      </c>
      <c r="AB109" s="23" t="s">
        <v>45</v>
      </c>
      <c r="AC109" s="23">
        <v>446806.3</v>
      </c>
      <c r="AD109" s="23" t="s">
        <v>45</v>
      </c>
      <c r="AE109" s="23">
        <v>-3342275.22</v>
      </c>
      <c r="AF109" s="25">
        <f t="shared" si="1"/>
        <v>26840087.26</v>
      </c>
      <c r="AG109" s="23">
        <v>22943298.17</v>
      </c>
      <c r="AH109" s="25">
        <v>9634925.65</v>
      </c>
      <c r="AI109" s="23" t="s">
        <v>45</v>
      </c>
      <c r="AJ109" s="25">
        <v>13308372.52</v>
      </c>
      <c r="AK109" s="23">
        <v>3896789.09</v>
      </c>
      <c r="AL109" s="25">
        <v>3498706.68</v>
      </c>
      <c r="AM109" s="23">
        <v>398082.41</v>
      </c>
      <c r="AN109" s="26" t="s">
        <v>45</v>
      </c>
      <c r="AQ109" s="28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</row>
    <row r="110" spans="1:90" ht="14.25" customHeight="1">
      <c r="A110" s="29" t="s">
        <v>174</v>
      </c>
      <c r="B110" s="30">
        <v>2908606</v>
      </c>
      <c r="C110" s="31" t="s">
        <v>49</v>
      </c>
      <c r="D110" s="32">
        <v>23620</v>
      </c>
      <c r="E110" s="23">
        <v>32305689.96</v>
      </c>
      <c r="F110" s="23">
        <v>32065689.96</v>
      </c>
      <c r="G110" s="23">
        <v>1505339.76</v>
      </c>
      <c r="H110" s="24">
        <v>1413646.1</v>
      </c>
      <c r="I110" s="23">
        <v>97709.05</v>
      </c>
      <c r="J110" s="23">
        <v>914417.99</v>
      </c>
      <c r="K110" s="23">
        <v>81502.2</v>
      </c>
      <c r="L110" s="23">
        <v>320016.86</v>
      </c>
      <c r="M110" s="23">
        <v>91693.66</v>
      </c>
      <c r="N110" s="23">
        <v>91693.66</v>
      </c>
      <c r="O110" s="23" t="s">
        <v>45</v>
      </c>
      <c r="P110" s="23" t="s">
        <v>45</v>
      </c>
      <c r="Q110" s="23" t="s">
        <v>45</v>
      </c>
      <c r="R110" s="23">
        <v>62477.6</v>
      </c>
      <c r="S110" s="23" t="s">
        <v>45</v>
      </c>
      <c r="T110" s="23" t="s">
        <v>45</v>
      </c>
      <c r="U110" s="23" t="s">
        <v>45</v>
      </c>
      <c r="V110" s="23">
        <v>28247064.01</v>
      </c>
      <c r="W110" s="24">
        <f t="shared" si="0"/>
        <v>25723488.080000002</v>
      </c>
      <c r="X110" s="23">
        <v>2250808.59</v>
      </c>
      <c r="Y110" s="23">
        <v>240000</v>
      </c>
      <c r="Z110" s="23" t="s">
        <v>45</v>
      </c>
      <c r="AA110" s="23" t="s">
        <v>45</v>
      </c>
      <c r="AB110" s="23" t="s">
        <v>45</v>
      </c>
      <c r="AC110" s="23">
        <v>240000</v>
      </c>
      <c r="AD110" s="23" t="s">
        <v>45</v>
      </c>
      <c r="AE110" s="23">
        <v>-2523575.93</v>
      </c>
      <c r="AF110" s="25">
        <f t="shared" si="1"/>
        <v>29480222.22</v>
      </c>
      <c r="AG110" s="23">
        <v>27835500.3</v>
      </c>
      <c r="AH110" s="25">
        <v>14934032.01</v>
      </c>
      <c r="AI110" s="23" t="s">
        <v>45</v>
      </c>
      <c r="AJ110" s="25">
        <v>12901468.29</v>
      </c>
      <c r="AK110" s="23">
        <v>1644721.92</v>
      </c>
      <c r="AL110" s="25">
        <v>1468574.15</v>
      </c>
      <c r="AM110" s="23">
        <v>176147.77</v>
      </c>
      <c r="AN110" s="26" t="s">
        <v>45</v>
      </c>
      <c r="AQ110" s="28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</row>
    <row r="111" spans="1:90" ht="14.25" customHeight="1">
      <c r="A111" s="29" t="s">
        <v>175</v>
      </c>
      <c r="B111" s="30">
        <v>2908705</v>
      </c>
      <c r="C111" s="31" t="s">
        <v>67</v>
      </c>
      <c r="D111" s="32">
        <v>16898</v>
      </c>
      <c r="E111" s="23">
        <v>23420536.32</v>
      </c>
      <c r="F111" s="23">
        <v>23420536.32</v>
      </c>
      <c r="G111" s="23">
        <v>582006.63</v>
      </c>
      <c r="H111" s="24">
        <v>580350.38</v>
      </c>
      <c r="I111" s="23">
        <v>29070.8</v>
      </c>
      <c r="J111" s="23">
        <v>324783.13</v>
      </c>
      <c r="K111" s="23">
        <v>10225.61</v>
      </c>
      <c r="L111" s="23">
        <v>216270.84</v>
      </c>
      <c r="M111" s="23">
        <v>1656.25</v>
      </c>
      <c r="N111" s="23">
        <v>1656.25</v>
      </c>
      <c r="O111" s="23" t="s">
        <v>45</v>
      </c>
      <c r="P111" s="23" t="s">
        <v>45</v>
      </c>
      <c r="Q111" s="23" t="s">
        <v>45</v>
      </c>
      <c r="R111" s="23">
        <v>51682.94</v>
      </c>
      <c r="S111" s="23" t="s">
        <v>45</v>
      </c>
      <c r="T111" s="23">
        <v>5100</v>
      </c>
      <c r="U111" s="23" t="s">
        <v>45</v>
      </c>
      <c r="V111" s="23">
        <v>22729455.2</v>
      </c>
      <c r="W111" s="24">
        <f t="shared" si="0"/>
        <v>20485824.09</v>
      </c>
      <c r="X111" s="23">
        <v>52291.55</v>
      </c>
      <c r="Y111" s="23"/>
      <c r="Z111" s="23" t="s">
        <v>45</v>
      </c>
      <c r="AA111" s="23" t="s">
        <v>45</v>
      </c>
      <c r="AB111" s="23" t="s">
        <v>45</v>
      </c>
      <c r="AC111" s="23" t="s">
        <v>45</v>
      </c>
      <c r="AD111" s="23" t="s">
        <v>45</v>
      </c>
      <c r="AE111" s="23">
        <v>-2243631.11</v>
      </c>
      <c r="AF111" s="25">
        <f t="shared" si="1"/>
        <v>19349406.08</v>
      </c>
      <c r="AG111" s="23">
        <v>18865744.34</v>
      </c>
      <c r="AH111" s="25">
        <v>9502426.19</v>
      </c>
      <c r="AI111" s="23">
        <v>15149.81</v>
      </c>
      <c r="AJ111" s="25">
        <v>9348168.34</v>
      </c>
      <c r="AK111" s="23">
        <v>483661.74</v>
      </c>
      <c r="AL111" s="25">
        <v>410819.05</v>
      </c>
      <c r="AM111" s="23">
        <v>72842.69</v>
      </c>
      <c r="AN111" s="26" t="s">
        <v>45</v>
      </c>
      <c r="AQ111" s="28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</row>
    <row r="112" spans="1:90" ht="14.25" customHeight="1">
      <c r="A112" s="29" t="s">
        <v>176</v>
      </c>
      <c r="B112" s="30">
        <v>2908804</v>
      </c>
      <c r="C112" s="31" t="s">
        <v>121</v>
      </c>
      <c r="D112" s="32">
        <v>4663</v>
      </c>
      <c r="E112" s="23">
        <v>9380159.37</v>
      </c>
      <c r="F112" s="23">
        <v>9183644.37</v>
      </c>
      <c r="G112" s="23">
        <v>105544.67</v>
      </c>
      <c r="H112" s="24">
        <v>100492.67</v>
      </c>
      <c r="I112" s="23">
        <v>4397.72</v>
      </c>
      <c r="J112" s="23">
        <v>56902.56</v>
      </c>
      <c r="K112" s="23">
        <v>260</v>
      </c>
      <c r="L112" s="23">
        <v>38932.39</v>
      </c>
      <c r="M112" s="23">
        <v>5052</v>
      </c>
      <c r="N112" s="23">
        <v>5027</v>
      </c>
      <c r="O112" s="23">
        <v>25</v>
      </c>
      <c r="P112" s="23" t="s">
        <v>45</v>
      </c>
      <c r="Q112" s="23" t="s">
        <v>45</v>
      </c>
      <c r="R112" s="23">
        <v>25982.02</v>
      </c>
      <c r="S112" s="23" t="s">
        <v>45</v>
      </c>
      <c r="T112" s="23">
        <v>21440</v>
      </c>
      <c r="U112" s="23" t="s">
        <v>45</v>
      </c>
      <c r="V112" s="23">
        <v>8987898.42</v>
      </c>
      <c r="W112" s="24">
        <f t="shared" si="0"/>
        <v>7843946.73</v>
      </c>
      <c r="X112" s="23">
        <v>42779.26</v>
      </c>
      <c r="Y112" s="23">
        <v>196515</v>
      </c>
      <c r="Z112" s="23" t="s">
        <v>45</v>
      </c>
      <c r="AA112" s="23" t="s">
        <v>45</v>
      </c>
      <c r="AB112" s="23" t="s">
        <v>45</v>
      </c>
      <c r="AC112" s="23">
        <v>196515</v>
      </c>
      <c r="AD112" s="23" t="s">
        <v>45</v>
      </c>
      <c r="AE112" s="23">
        <v>-1143951.69</v>
      </c>
      <c r="AF112" s="25">
        <f t="shared" si="1"/>
        <v>8392873.05</v>
      </c>
      <c r="AG112" s="23">
        <v>7926003.66</v>
      </c>
      <c r="AH112" s="25">
        <v>4105575.95</v>
      </c>
      <c r="AI112" s="23" t="s">
        <v>45</v>
      </c>
      <c r="AJ112" s="25">
        <v>3820427.71</v>
      </c>
      <c r="AK112" s="23">
        <v>466869.39</v>
      </c>
      <c r="AL112" s="25">
        <v>438224.28</v>
      </c>
      <c r="AM112" s="23">
        <v>28645.11</v>
      </c>
      <c r="AN112" s="26" t="s">
        <v>45</v>
      </c>
      <c r="AQ112" s="28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</row>
    <row r="113" spans="1:90" ht="14.25" customHeight="1">
      <c r="A113" s="29" t="s">
        <v>177</v>
      </c>
      <c r="B113" s="30">
        <v>2908903</v>
      </c>
      <c r="C113" s="31" t="s">
        <v>53</v>
      </c>
      <c r="D113" s="32">
        <v>22401</v>
      </c>
      <c r="E113" s="23">
        <v>28475905.209999997</v>
      </c>
      <c r="F113" s="23">
        <v>27879841.56</v>
      </c>
      <c r="G113" s="23">
        <v>911232.59</v>
      </c>
      <c r="H113" s="24">
        <v>842844.93</v>
      </c>
      <c r="I113" s="23">
        <v>2670.15</v>
      </c>
      <c r="J113" s="23">
        <v>625775.33</v>
      </c>
      <c r="K113" s="23">
        <v>82131.93</v>
      </c>
      <c r="L113" s="23">
        <v>132267.52</v>
      </c>
      <c r="M113" s="23">
        <v>68387.66</v>
      </c>
      <c r="N113" s="23">
        <v>56785.24</v>
      </c>
      <c r="O113" s="23">
        <v>11602.42</v>
      </c>
      <c r="P113" s="23" t="s">
        <v>45</v>
      </c>
      <c r="Q113" s="23">
        <v>861577.51</v>
      </c>
      <c r="R113" s="23">
        <v>55150.27</v>
      </c>
      <c r="S113" s="23" t="s">
        <v>45</v>
      </c>
      <c r="T113" s="23" t="s">
        <v>45</v>
      </c>
      <c r="U113" s="23" t="s">
        <v>45</v>
      </c>
      <c r="V113" s="23">
        <v>24910746.75</v>
      </c>
      <c r="W113" s="24">
        <f t="shared" si="0"/>
        <v>22244185.09</v>
      </c>
      <c r="X113" s="23">
        <v>1141134.44</v>
      </c>
      <c r="Y113" s="23">
        <v>596063.65</v>
      </c>
      <c r="Z113" s="23" t="s">
        <v>45</v>
      </c>
      <c r="AA113" s="23" t="s">
        <v>45</v>
      </c>
      <c r="AB113" s="23" t="s">
        <v>45</v>
      </c>
      <c r="AC113" s="23">
        <v>596063.65</v>
      </c>
      <c r="AD113" s="23" t="s">
        <v>45</v>
      </c>
      <c r="AE113" s="23">
        <v>-2666561.66</v>
      </c>
      <c r="AF113" s="25">
        <f t="shared" si="1"/>
        <v>24817892.44</v>
      </c>
      <c r="AG113" s="23">
        <v>24021977.66</v>
      </c>
      <c r="AH113" s="25">
        <v>13244376.67</v>
      </c>
      <c r="AI113" s="23" t="s">
        <v>45</v>
      </c>
      <c r="AJ113" s="25">
        <v>10777600.99</v>
      </c>
      <c r="AK113" s="23">
        <v>795914.78</v>
      </c>
      <c r="AL113" s="25">
        <v>729990.87</v>
      </c>
      <c r="AM113" s="23">
        <v>65923.91</v>
      </c>
      <c r="AN113" s="26" t="s">
        <v>45</v>
      </c>
      <c r="AQ113" s="28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</row>
    <row r="114" spans="1:90" ht="14.25" customHeight="1">
      <c r="A114" s="29" t="s">
        <v>178</v>
      </c>
      <c r="B114" s="30">
        <v>2909000</v>
      </c>
      <c r="C114" s="31" t="s">
        <v>67</v>
      </c>
      <c r="D114" s="32">
        <v>8168</v>
      </c>
      <c r="E114" s="23">
        <v>13548191.92</v>
      </c>
      <c r="F114" s="23">
        <v>12538161.24</v>
      </c>
      <c r="G114" s="23">
        <v>352894.73</v>
      </c>
      <c r="H114" s="24">
        <v>335228.13</v>
      </c>
      <c r="I114" s="23">
        <v>10355.12</v>
      </c>
      <c r="J114" s="23">
        <v>151315.7</v>
      </c>
      <c r="K114" s="23">
        <v>5803</v>
      </c>
      <c r="L114" s="23">
        <v>167754.31</v>
      </c>
      <c r="M114" s="23">
        <v>17666.6</v>
      </c>
      <c r="N114" s="23">
        <v>2443</v>
      </c>
      <c r="O114" s="23">
        <v>15223.6</v>
      </c>
      <c r="P114" s="23" t="s">
        <v>45</v>
      </c>
      <c r="Q114" s="23" t="s">
        <v>45</v>
      </c>
      <c r="R114" s="23">
        <v>74803.41</v>
      </c>
      <c r="S114" s="23" t="s">
        <v>45</v>
      </c>
      <c r="T114" s="23">
        <v>2950</v>
      </c>
      <c r="U114" s="23" t="s">
        <v>45</v>
      </c>
      <c r="V114" s="23">
        <v>11766085.37</v>
      </c>
      <c r="W114" s="24">
        <f t="shared" si="0"/>
        <v>10596881.93</v>
      </c>
      <c r="X114" s="23">
        <v>341427.73</v>
      </c>
      <c r="Y114" s="23">
        <v>1010030.68</v>
      </c>
      <c r="Z114" s="23" t="s">
        <v>45</v>
      </c>
      <c r="AA114" s="23">
        <v>8100</v>
      </c>
      <c r="AB114" s="23" t="s">
        <v>45</v>
      </c>
      <c r="AC114" s="23">
        <v>1001930.68</v>
      </c>
      <c r="AD114" s="23" t="s">
        <v>45</v>
      </c>
      <c r="AE114" s="23">
        <v>-1169203.44</v>
      </c>
      <c r="AF114" s="25">
        <f t="shared" si="1"/>
        <v>11011225.19</v>
      </c>
      <c r="AG114" s="23">
        <v>10454736.11</v>
      </c>
      <c r="AH114" s="25">
        <v>5294993.42</v>
      </c>
      <c r="AI114" s="23" t="s">
        <v>45</v>
      </c>
      <c r="AJ114" s="25">
        <v>5159742.69</v>
      </c>
      <c r="AK114" s="23">
        <v>556489.08</v>
      </c>
      <c r="AL114" s="25">
        <v>498959.41</v>
      </c>
      <c r="AM114" s="23">
        <v>57529.67</v>
      </c>
      <c r="AN114" s="26" t="s">
        <v>45</v>
      </c>
      <c r="AQ114" s="28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</row>
    <row r="115" spans="1:90" ht="14.25" customHeight="1">
      <c r="A115" s="29" t="s">
        <v>179</v>
      </c>
      <c r="B115" s="30">
        <v>2909109</v>
      </c>
      <c r="C115" s="31" t="s">
        <v>118</v>
      </c>
      <c r="D115" s="32">
        <v>14307</v>
      </c>
      <c r="E115" s="23">
        <v>21792030.48</v>
      </c>
      <c r="F115" s="23">
        <v>21085380.48</v>
      </c>
      <c r="G115" s="23">
        <v>760122.94</v>
      </c>
      <c r="H115" s="24">
        <v>734863.55</v>
      </c>
      <c r="I115" s="23">
        <v>16850.36</v>
      </c>
      <c r="J115" s="23">
        <v>269481.75</v>
      </c>
      <c r="K115" s="23">
        <v>8512.24</v>
      </c>
      <c r="L115" s="23">
        <v>440019.2</v>
      </c>
      <c r="M115" s="23">
        <v>25259.39</v>
      </c>
      <c r="N115" s="23">
        <v>15215.79</v>
      </c>
      <c r="O115" s="23">
        <v>10043.6</v>
      </c>
      <c r="P115" s="23" t="s">
        <v>45</v>
      </c>
      <c r="Q115" s="23" t="s">
        <v>45</v>
      </c>
      <c r="R115" s="23">
        <v>44081.76</v>
      </c>
      <c r="S115" s="23" t="s">
        <v>45</v>
      </c>
      <c r="T115" s="23">
        <v>577568.89</v>
      </c>
      <c r="U115" s="23" t="s">
        <v>45</v>
      </c>
      <c r="V115" s="23">
        <v>19596318.86</v>
      </c>
      <c r="W115" s="24">
        <f t="shared" si="0"/>
        <v>17536104.65</v>
      </c>
      <c r="X115" s="23">
        <v>107288.03</v>
      </c>
      <c r="Y115" s="23">
        <v>706650</v>
      </c>
      <c r="Z115" s="23" t="s">
        <v>45</v>
      </c>
      <c r="AA115" s="23" t="s">
        <v>45</v>
      </c>
      <c r="AB115" s="23" t="s">
        <v>45</v>
      </c>
      <c r="AC115" s="23">
        <v>706650</v>
      </c>
      <c r="AD115" s="23" t="s">
        <v>45</v>
      </c>
      <c r="AE115" s="23">
        <v>-2060214.21</v>
      </c>
      <c r="AF115" s="25">
        <f t="shared" si="1"/>
        <v>18008934.06</v>
      </c>
      <c r="AG115" s="23">
        <v>17033761.86</v>
      </c>
      <c r="AH115" s="25">
        <v>10111973.11</v>
      </c>
      <c r="AI115" s="23" t="s">
        <v>45</v>
      </c>
      <c r="AJ115" s="25">
        <v>6921788.75</v>
      </c>
      <c r="AK115" s="23">
        <v>975172.2</v>
      </c>
      <c r="AL115" s="25">
        <v>701118.21</v>
      </c>
      <c r="AM115" s="23">
        <v>263053.99</v>
      </c>
      <c r="AN115" s="26">
        <v>11000</v>
      </c>
      <c r="AQ115" s="28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</row>
    <row r="116" spans="1:90" ht="14.25" customHeight="1">
      <c r="A116" s="29" t="s">
        <v>180</v>
      </c>
      <c r="B116" s="30">
        <v>2909208</v>
      </c>
      <c r="C116" s="31" t="s">
        <v>51</v>
      </c>
      <c r="D116" s="32">
        <v>17066</v>
      </c>
      <c r="E116" s="23">
        <v>87438025.57</v>
      </c>
      <c r="F116" s="23">
        <v>23914513.54</v>
      </c>
      <c r="G116" s="23">
        <v>1087291.33</v>
      </c>
      <c r="H116" s="24">
        <v>1073117.55</v>
      </c>
      <c r="I116" s="23">
        <v>119250</v>
      </c>
      <c r="J116" s="23">
        <v>724756.96</v>
      </c>
      <c r="K116" s="23">
        <v>28193.94</v>
      </c>
      <c r="L116" s="23">
        <v>200916.65</v>
      </c>
      <c r="M116" s="23">
        <v>14173.78</v>
      </c>
      <c r="N116" s="23">
        <v>14173.78</v>
      </c>
      <c r="O116" s="23" t="s">
        <v>45</v>
      </c>
      <c r="P116" s="23" t="s">
        <v>45</v>
      </c>
      <c r="Q116" s="23" t="s">
        <v>45</v>
      </c>
      <c r="R116" s="23">
        <v>684115.3</v>
      </c>
      <c r="S116" s="23" t="s">
        <v>45</v>
      </c>
      <c r="T116" s="23">
        <v>191762.73</v>
      </c>
      <c r="U116" s="23" t="s">
        <v>45</v>
      </c>
      <c r="V116" s="23">
        <v>21859293.29</v>
      </c>
      <c r="W116" s="24">
        <f t="shared" si="0"/>
        <v>19640378.65</v>
      </c>
      <c r="X116" s="23">
        <v>92050.89</v>
      </c>
      <c r="Y116" s="23">
        <v>63523512.03</v>
      </c>
      <c r="Z116" s="23" t="s">
        <v>45</v>
      </c>
      <c r="AA116" s="23">
        <v>104450</v>
      </c>
      <c r="AB116" s="23" t="s">
        <v>45</v>
      </c>
      <c r="AC116" s="23">
        <v>63419062.03</v>
      </c>
      <c r="AD116" s="23" t="s">
        <v>45</v>
      </c>
      <c r="AE116" s="23">
        <v>-2218914.64</v>
      </c>
      <c r="AF116" s="25">
        <f t="shared" si="1"/>
        <v>85313459.52000001</v>
      </c>
      <c r="AG116" s="23">
        <v>17014095.18</v>
      </c>
      <c r="AH116" s="25">
        <v>10959023.19</v>
      </c>
      <c r="AI116" s="23" t="s">
        <v>45</v>
      </c>
      <c r="AJ116" s="25">
        <v>6055071.99</v>
      </c>
      <c r="AK116" s="23">
        <v>68299364.34</v>
      </c>
      <c r="AL116" s="25">
        <v>67925699.93</v>
      </c>
      <c r="AM116" s="23">
        <v>373664.41</v>
      </c>
      <c r="AN116" s="26" t="s">
        <v>45</v>
      </c>
      <c r="AQ116" s="28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</row>
    <row r="117" spans="1:90" ht="14.25" customHeight="1">
      <c r="A117" s="29" t="s">
        <v>181</v>
      </c>
      <c r="B117" s="30">
        <v>2909307</v>
      </c>
      <c r="C117" s="31" t="s">
        <v>118</v>
      </c>
      <c r="D117" s="32">
        <v>31249</v>
      </c>
      <c r="E117" s="23">
        <v>55881081.330000006</v>
      </c>
      <c r="F117" s="23">
        <v>54515059.56</v>
      </c>
      <c r="G117" s="23">
        <v>4141825.38</v>
      </c>
      <c r="H117" s="24">
        <v>3967731.05</v>
      </c>
      <c r="I117" s="23">
        <v>161820.36</v>
      </c>
      <c r="J117" s="23">
        <v>1773998.41</v>
      </c>
      <c r="K117" s="23">
        <v>1204375.86</v>
      </c>
      <c r="L117" s="23">
        <v>827536.42</v>
      </c>
      <c r="M117" s="23">
        <v>174094.33</v>
      </c>
      <c r="N117" s="23">
        <v>146910.09</v>
      </c>
      <c r="O117" s="23">
        <v>1214.72</v>
      </c>
      <c r="P117" s="23" t="s">
        <v>45</v>
      </c>
      <c r="Q117" s="23" t="s">
        <v>45</v>
      </c>
      <c r="R117" s="23">
        <v>83213.93</v>
      </c>
      <c r="S117" s="23" t="s">
        <v>45</v>
      </c>
      <c r="T117" s="23">
        <v>994704.21</v>
      </c>
      <c r="U117" s="23" t="s">
        <v>45</v>
      </c>
      <c r="V117" s="23">
        <v>48570157.82</v>
      </c>
      <c r="W117" s="24">
        <f t="shared" si="0"/>
        <v>42624596.95</v>
      </c>
      <c r="X117" s="23">
        <v>725158.22</v>
      </c>
      <c r="Y117" s="23">
        <v>1366021.77</v>
      </c>
      <c r="Z117" s="23" t="s">
        <v>45</v>
      </c>
      <c r="AA117" s="23">
        <v>0</v>
      </c>
      <c r="AB117" s="23" t="s">
        <v>45</v>
      </c>
      <c r="AC117" s="23">
        <v>1366021.77</v>
      </c>
      <c r="AD117" s="23" t="s">
        <v>45</v>
      </c>
      <c r="AE117" s="23">
        <v>-5945560.87</v>
      </c>
      <c r="AF117" s="25">
        <f t="shared" si="1"/>
        <v>43368308.39</v>
      </c>
      <c r="AG117" s="23">
        <v>39904732.53</v>
      </c>
      <c r="AH117" s="25">
        <v>25148540.2</v>
      </c>
      <c r="AI117" s="23" t="s">
        <v>45</v>
      </c>
      <c r="AJ117" s="25">
        <v>14756192.33</v>
      </c>
      <c r="AK117" s="23">
        <v>3463575.86</v>
      </c>
      <c r="AL117" s="25">
        <v>1822418.91</v>
      </c>
      <c r="AM117" s="23">
        <v>1641156.95</v>
      </c>
      <c r="AN117" s="26" t="s">
        <v>45</v>
      </c>
      <c r="AQ117" s="28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</row>
    <row r="118" spans="1:90" ht="14.25" customHeight="1">
      <c r="A118" s="29" t="s">
        <v>182</v>
      </c>
      <c r="B118" s="30">
        <v>2909406</v>
      </c>
      <c r="C118" s="31" t="s">
        <v>72</v>
      </c>
      <c r="D118" s="32">
        <v>13636</v>
      </c>
      <c r="E118" s="23">
        <v>19877111.599999998</v>
      </c>
      <c r="F118" s="23">
        <v>19583176.88</v>
      </c>
      <c r="G118" s="23">
        <v>709147.49</v>
      </c>
      <c r="H118" s="24">
        <v>663118.3</v>
      </c>
      <c r="I118" s="23">
        <v>6397.87</v>
      </c>
      <c r="J118" s="23">
        <v>232100.7</v>
      </c>
      <c r="K118" s="23">
        <v>116111.72</v>
      </c>
      <c r="L118" s="23">
        <v>308508.01</v>
      </c>
      <c r="M118" s="23">
        <v>46029.19</v>
      </c>
      <c r="N118" s="23">
        <v>44662.81</v>
      </c>
      <c r="O118" s="23">
        <v>1366.38</v>
      </c>
      <c r="P118" s="23" t="s">
        <v>45</v>
      </c>
      <c r="Q118" s="23" t="s">
        <v>45</v>
      </c>
      <c r="R118" s="23">
        <v>25310.23</v>
      </c>
      <c r="S118" s="23" t="s">
        <v>45</v>
      </c>
      <c r="T118" s="23" t="s">
        <v>45</v>
      </c>
      <c r="U118" s="23" t="s">
        <v>45</v>
      </c>
      <c r="V118" s="23">
        <v>18822521</v>
      </c>
      <c r="W118" s="24">
        <f t="shared" si="0"/>
        <v>16715441.07</v>
      </c>
      <c r="X118" s="23">
        <v>26198.16</v>
      </c>
      <c r="Y118" s="23">
        <v>293934.72</v>
      </c>
      <c r="Z118" s="23" t="s">
        <v>45</v>
      </c>
      <c r="AA118" s="23" t="s">
        <v>45</v>
      </c>
      <c r="AB118" s="23" t="s">
        <v>45</v>
      </c>
      <c r="AC118" s="23">
        <v>293634.72</v>
      </c>
      <c r="AD118" s="23">
        <v>300</v>
      </c>
      <c r="AE118" s="23">
        <v>-2107079.93</v>
      </c>
      <c r="AF118" s="25">
        <f t="shared" si="1"/>
        <v>17054981.59</v>
      </c>
      <c r="AG118" s="23">
        <v>16202311.61</v>
      </c>
      <c r="AH118" s="25">
        <v>8588638.6</v>
      </c>
      <c r="AI118" s="23" t="s">
        <v>45</v>
      </c>
      <c r="AJ118" s="25">
        <v>7613673.01</v>
      </c>
      <c r="AK118" s="23">
        <v>852669.98</v>
      </c>
      <c r="AL118" s="25">
        <v>343061.28</v>
      </c>
      <c r="AM118" s="23">
        <v>509608.7</v>
      </c>
      <c r="AN118" s="26" t="s">
        <v>45</v>
      </c>
      <c r="AQ118" s="28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</row>
    <row r="119" spans="1:90" ht="14.25" customHeight="1">
      <c r="A119" s="29" t="s">
        <v>183</v>
      </c>
      <c r="B119" s="30">
        <v>2909505</v>
      </c>
      <c r="C119" s="31" t="s">
        <v>62</v>
      </c>
      <c r="D119" s="32">
        <v>5041</v>
      </c>
      <c r="E119" s="23">
        <v>9921358.02</v>
      </c>
      <c r="F119" s="23">
        <v>9921358.02</v>
      </c>
      <c r="G119" s="23">
        <v>198149.87</v>
      </c>
      <c r="H119" s="24">
        <v>188444.54</v>
      </c>
      <c r="I119" s="23">
        <v>1914.66</v>
      </c>
      <c r="J119" s="23">
        <v>51123.67</v>
      </c>
      <c r="K119" s="23">
        <v>11922.3</v>
      </c>
      <c r="L119" s="23">
        <v>123483.91</v>
      </c>
      <c r="M119" s="23">
        <v>9705.33</v>
      </c>
      <c r="N119" s="23">
        <v>9705.33</v>
      </c>
      <c r="O119" s="23" t="s">
        <v>45</v>
      </c>
      <c r="P119" s="23" t="s">
        <v>45</v>
      </c>
      <c r="Q119" s="23" t="s">
        <v>45</v>
      </c>
      <c r="R119" s="23">
        <v>31762.48</v>
      </c>
      <c r="S119" s="23" t="s">
        <v>45</v>
      </c>
      <c r="T119" s="23">
        <v>180</v>
      </c>
      <c r="U119" s="23" t="s">
        <v>45</v>
      </c>
      <c r="V119" s="23">
        <v>9665186.15</v>
      </c>
      <c r="W119" s="24">
        <f t="shared" si="0"/>
        <v>8542482.02</v>
      </c>
      <c r="X119" s="23">
        <v>26079.52</v>
      </c>
      <c r="Y119" s="23"/>
      <c r="Z119" s="23" t="s">
        <v>45</v>
      </c>
      <c r="AA119" s="23" t="s">
        <v>45</v>
      </c>
      <c r="AB119" s="23" t="s">
        <v>45</v>
      </c>
      <c r="AC119" s="23" t="s">
        <v>45</v>
      </c>
      <c r="AD119" s="23" t="s">
        <v>45</v>
      </c>
      <c r="AE119" s="23">
        <v>-1122704.13</v>
      </c>
      <c r="AF119" s="25">
        <f t="shared" si="1"/>
        <v>8438516.370000001</v>
      </c>
      <c r="AG119" s="23">
        <v>7507423.23</v>
      </c>
      <c r="AH119" s="25">
        <v>4261640.34</v>
      </c>
      <c r="AI119" s="23">
        <v>2576.44</v>
      </c>
      <c r="AJ119" s="25">
        <v>3243206.45</v>
      </c>
      <c r="AK119" s="23">
        <v>931093.14</v>
      </c>
      <c r="AL119" s="25">
        <v>635097.44</v>
      </c>
      <c r="AM119" s="23">
        <v>295995.7</v>
      </c>
      <c r="AN119" s="26" t="s">
        <v>45</v>
      </c>
      <c r="AQ119" s="28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</row>
    <row r="120" spans="1:90" ht="14.25" customHeight="1">
      <c r="A120" s="29" t="s">
        <v>184</v>
      </c>
      <c r="B120" s="30">
        <v>2909604</v>
      </c>
      <c r="C120" s="31" t="s">
        <v>49</v>
      </c>
      <c r="D120" s="32">
        <v>20046</v>
      </c>
      <c r="E120" s="23">
        <v>25592318.56</v>
      </c>
      <c r="F120" s="23">
        <v>24455012.97</v>
      </c>
      <c r="G120" s="23">
        <v>724203.73</v>
      </c>
      <c r="H120" s="24">
        <v>691255.57</v>
      </c>
      <c r="I120" s="23">
        <v>33077.53</v>
      </c>
      <c r="J120" s="23">
        <v>430823.28</v>
      </c>
      <c r="K120" s="23">
        <v>4093.2</v>
      </c>
      <c r="L120" s="23">
        <v>223261.56</v>
      </c>
      <c r="M120" s="23">
        <v>32948.16</v>
      </c>
      <c r="N120" s="23">
        <v>32948.16</v>
      </c>
      <c r="O120" s="23" t="s">
        <v>45</v>
      </c>
      <c r="P120" s="23" t="s">
        <v>45</v>
      </c>
      <c r="Q120" s="23" t="s">
        <v>45</v>
      </c>
      <c r="R120" s="23">
        <v>47226.8</v>
      </c>
      <c r="S120" s="23" t="s">
        <v>45</v>
      </c>
      <c r="T120" s="23">
        <v>2518.83</v>
      </c>
      <c r="U120" s="23" t="s">
        <v>45</v>
      </c>
      <c r="V120" s="23">
        <v>23615387.63</v>
      </c>
      <c r="W120" s="24">
        <f t="shared" si="0"/>
        <v>21541958.41</v>
      </c>
      <c r="X120" s="23">
        <v>65675.98</v>
      </c>
      <c r="Y120" s="23">
        <v>1137305.59</v>
      </c>
      <c r="Z120" s="23" t="s">
        <v>45</v>
      </c>
      <c r="AA120" s="23" t="s">
        <v>45</v>
      </c>
      <c r="AB120" s="23" t="s">
        <v>45</v>
      </c>
      <c r="AC120" s="23">
        <v>1137305.59</v>
      </c>
      <c r="AD120" s="23" t="s">
        <v>45</v>
      </c>
      <c r="AE120" s="23">
        <v>-2073429.22</v>
      </c>
      <c r="AF120" s="25">
        <f t="shared" si="1"/>
        <v>23239438.849999998</v>
      </c>
      <c r="AG120" s="23">
        <v>22010542.11</v>
      </c>
      <c r="AH120" s="25">
        <v>13695661.04</v>
      </c>
      <c r="AI120" s="23">
        <v>33.34</v>
      </c>
      <c r="AJ120" s="25">
        <v>8314847.73</v>
      </c>
      <c r="AK120" s="23">
        <v>1228896.74</v>
      </c>
      <c r="AL120" s="25">
        <v>1190611.83</v>
      </c>
      <c r="AM120" s="23">
        <v>38284.91</v>
      </c>
      <c r="AN120" s="26" t="s">
        <v>45</v>
      </c>
      <c r="AQ120" s="28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</row>
    <row r="121" spans="1:90" ht="14.25" customHeight="1">
      <c r="A121" s="29" t="s">
        <v>185</v>
      </c>
      <c r="B121" s="30">
        <v>2909703</v>
      </c>
      <c r="C121" s="31" t="s">
        <v>72</v>
      </c>
      <c r="D121" s="32">
        <v>13280</v>
      </c>
      <c r="E121" s="23">
        <v>20258348.34</v>
      </c>
      <c r="F121" s="23">
        <v>18996758.52</v>
      </c>
      <c r="G121" s="23">
        <v>1028253.94</v>
      </c>
      <c r="H121" s="24">
        <v>947980.65</v>
      </c>
      <c r="I121" s="23">
        <v>8074.63</v>
      </c>
      <c r="J121" s="23">
        <v>576165.76</v>
      </c>
      <c r="K121" s="23">
        <v>14232.9</v>
      </c>
      <c r="L121" s="23">
        <v>349507.36</v>
      </c>
      <c r="M121" s="23">
        <v>80273.29</v>
      </c>
      <c r="N121" s="23">
        <v>26573.29</v>
      </c>
      <c r="O121" s="23">
        <v>53700</v>
      </c>
      <c r="P121" s="23" t="s">
        <v>45</v>
      </c>
      <c r="Q121" s="23" t="s">
        <v>45</v>
      </c>
      <c r="R121" s="23">
        <v>55723.05</v>
      </c>
      <c r="S121" s="23" t="s">
        <v>45</v>
      </c>
      <c r="T121" s="23" t="s">
        <v>45</v>
      </c>
      <c r="U121" s="23" t="s">
        <v>45</v>
      </c>
      <c r="V121" s="23">
        <v>17791683.01</v>
      </c>
      <c r="W121" s="24">
        <f t="shared" si="0"/>
        <v>15887987.410000002</v>
      </c>
      <c r="X121" s="23">
        <v>121098.52</v>
      </c>
      <c r="Y121" s="23">
        <v>1261589.82</v>
      </c>
      <c r="Z121" s="23">
        <v>61500</v>
      </c>
      <c r="AA121" s="23" t="s">
        <v>45</v>
      </c>
      <c r="AB121" s="23" t="s">
        <v>45</v>
      </c>
      <c r="AC121" s="23">
        <v>1200089.82</v>
      </c>
      <c r="AD121" s="23" t="s">
        <v>45</v>
      </c>
      <c r="AE121" s="23">
        <v>-1903695.6</v>
      </c>
      <c r="AF121" s="25">
        <f t="shared" si="1"/>
        <v>17505625.26</v>
      </c>
      <c r="AG121" s="23">
        <v>15727771.49</v>
      </c>
      <c r="AH121" s="25">
        <v>7849902.15</v>
      </c>
      <c r="AI121" s="23" t="s">
        <v>45</v>
      </c>
      <c r="AJ121" s="25">
        <v>7877869.34</v>
      </c>
      <c r="AK121" s="23">
        <v>1777853.77</v>
      </c>
      <c r="AL121" s="25">
        <v>1428153.54</v>
      </c>
      <c r="AM121" s="23">
        <v>349700.23</v>
      </c>
      <c r="AN121" s="26" t="s">
        <v>45</v>
      </c>
      <c r="AQ121" s="28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</row>
    <row r="122" spans="1:90" ht="14.25" customHeight="1">
      <c r="A122" s="29" t="s">
        <v>186</v>
      </c>
      <c r="B122" s="30">
        <v>2909802</v>
      </c>
      <c r="C122" s="31" t="s">
        <v>127</v>
      </c>
      <c r="D122" s="32">
        <v>58606</v>
      </c>
      <c r="E122" s="23">
        <v>62776205.27</v>
      </c>
      <c r="F122" s="23">
        <v>60699057.52</v>
      </c>
      <c r="G122" s="23">
        <v>4051452.44</v>
      </c>
      <c r="H122" s="24">
        <v>3825472.12</v>
      </c>
      <c r="I122" s="23">
        <v>621349.24</v>
      </c>
      <c r="J122" s="23">
        <v>2472345.08</v>
      </c>
      <c r="K122" s="23">
        <v>362579.1</v>
      </c>
      <c r="L122" s="23">
        <v>369198.7</v>
      </c>
      <c r="M122" s="23">
        <v>225980.32</v>
      </c>
      <c r="N122" s="23">
        <v>225980.32</v>
      </c>
      <c r="O122" s="23" t="s">
        <v>45</v>
      </c>
      <c r="P122" s="23" t="s">
        <v>45</v>
      </c>
      <c r="Q122" s="23">
        <v>628914.84</v>
      </c>
      <c r="R122" s="23">
        <v>353544.95</v>
      </c>
      <c r="S122" s="23" t="s">
        <v>45</v>
      </c>
      <c r="T122" s="23">
        <v>91679.12</v>
      </c>
      <c r="U122" s="23" t="s">
        <v>45</v>
      </c>
      <c r="V122" s="23">
        <v>53461385.61</v>
      </c>
      <c r="W122" s="24">
        <f t="shared" si="0"/>
        <v>48602428.14</v>
      </c>
      <c r="X122" s="23">
        <v>2112080.56</v>
      </c>
      <c r="Y122" s="23">
        <v>2077147.75</v>
      </c>
      <c r="Z122" s="23" t="s">
        <v>45</v>
      </c>
      <c r="AA122" s="23" t="s">
        <v>45</v>
      </c>
      <c r="AB122" s="23" t="s">
        <v>45</v>
      </c>
      <c r="AC122" s="23">
        <v>2077147.75</v>
      </c>
      <c r="AD122" s="23" t="s">
        <v>45</v>
      </c>
      <c r="AE122" s="23">
        <v>-4858957.47</v>
      </c>
      <c r="AF122" s="25">
        <f t="shared" si="1"/>
        <v>47169172.32</v>
      </c>
      <c r="AG122" s="23">
        <v>42685694.24</v>
      </c>
      <c r="AH122" s="25">
        <v>26862873.86</v>
      </c>
      <c r="AI122" s="23" t="s">
        <v>45</v>
      </c>
      <c r="AJ122" s="25">
        <v>15822820.38</v>
      </c>
      <c r="AK122" s="23">
        <v>4483478.08</v>
      </c>
      <c r="AL122" s="25">
        <v>3649099.24</v>
      </c>
      <c r="AM122" s="23">
        <v>834378.84</v>
      </c>
      <c r="AN122" s="26" t="s">
        <v>45</v>
      </c>
      <c r="AQ122" s="28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</row>
    <row r="123" spans="1:90" ht="14.25" customHeight="1">
      <c r="A123" s="29" t="s">
        <v>187</v>
      </c>
      <c r="B123" s="30">
        <v>2909901</v>
      </c>
      <c r="C123" s="31" t="s">
        <v>142</v>
      </c>
      <c r="D123" s="32">
        <v>32168</v>
      </c>
      <c r="E123" s="23">
        <v>49873711.04000001</v>
      </c>
      <c r="F123" s="23">
        <v>45846704.38</v>
      </c>
      <c r="G123" s="23">
        <v>1708740.09</v>
      </c>
      <c r="H123" s="24">
        <v>1675857.34</v>
      </c>
      <c r="I123" s="23">
        <v>11953.14</v>
      </c>
      <c r="J123" s="23">
        <v>1111658.59</v>
      </c>
      <c r="K123" s="23">
        <v>8359</v>
      </c>
      <c r="L123" s="23">
        <v>543886.61</v>
      </c>
      <c r="M123" s="23">
        <v>32882.75</v>
      </c>
      <c r="N123" s="23">
        <v>32882.75</v>
      </c>
      <c r="O123" s="23" t="s">
        <v>45</v>
      </c>
      <c r="P123" s="23" t="s">
        <v>45</v>
      </c>
      <c r="Q123" s="23" t="s">
        <v>45</v>
      </c>
      <c r="R123" s="23">
        <v>96702.73</v>
      </c>
      <c r="S123" s="23" t="s">
        <v>45</v>
      </c>
      <c r="T123" s="23">
        <v>1072682.61</v>
      </c>
      <c r="U123" s="23" t="s">
        <v>45</v>
      </c>
      <c r="V123" s="23">
        <v>42833163.43</v>
      </c>
      <c r="W123" s="24">
        <f t="shared" si="0"/>
        <v>35025827.05</v>
      </c>
      <c r="X123" s="23">
        <v>135415.52</v>
      </c>
      <c r="Y123" s="23">
        <v>4027006.66</v>
      </c>
      <c r="Z123" s="23" t="s">
        <v>45</v>
      </c>
      <c r="AA123" s="23" t="s">
        <v>45</v>
      </c>
      <c r="AB123" s="23" t="s">
        <v>45</v>
      </c>
      <c r="AC123" s="23">
        <v>4027006.66</v>
      </c>
      <c r="AD123" s="23" t="s">
        <v>45</v>
      </c>
      <c r="AE123" s="23">
        <v>-7807336.38</v>
      </c>
      <c r="AF123" s="25">
        <f t="shared" si="1"/>
        <v>34674046.35</v>
      </c>
      <c r="AG123" s="23">
        <v>32524224.35</v>
      </c>
      <c r="AH123" s="25">
        <v>20426747.44</v>
      </c>
      <c r="AI123" s="23">
        <v>22756.14</v>
      </c>
      <c r="AJ123" s="25">
        <v>12074720.77</v>
      </c>
      <c r="AK123" s="23">
        <v>2149822</v>
      </c>
      <c r="AL123" s="25">
        <v>1571754.24</v>
      </c>
      <c r="AM123" s="23">
        <v>578067.76</v>
      </c>
      <c r="AN123" s="26" t="s">
        <v>45</v>
      </c>
      <c r="AQ123" s="28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</row>
    <row r="124" spans="1:90" ht="14.25" customHeight="1">
      <c r="A124" s="29" t="s">
        <v>188</v>
      </c>
      <c r="B124" s="30">
        <v>2910008</v>
      </c>
      <c r="C124" s="31" t="s">
        <v>55</v>
      </c>
      <c r="D124" s="32">
        <v>12836</v>
      </c>
      <c r="E124" s="23">
        <v>14466133.74</v>
      </c>
      <c r="F124" s="23">
        <v>14466133.74</v>
      </c>
      <c r="G124" s="23">
        <v>299341.74</v>
      </c>
      <c r="H124" s="24">
        <v>292010.24</v>
      </c>
      <c r="I124" s="23">
        <v>2658.84</v>
      </c>
      <c r="J124" s="23">
        <v>81983.07</v>
      </c>
      <c r="K124" s="23">
        <v>25147.23</v>
      </c>
      <c r="L124" s="23">
        <v>182221.1</v>
      </c>
      <c r="M124" s="23">
        <v>7331.5</v>
      </c>
      <c r="N124" s="23">
        <v>7331.5</v>
      </c>
      <c r="O124" s="23" t="s">
        <v>45</v>
      </c>
      <c r="P124" s="23" t="s">
        <v>45</v>
      </c>
      <c r="Q124" s="23" t="s">
        <v>45</v>
      </c>
      <c r="R124" s="23">
        <v>6536.3</v>
      </c>
      <c r="S124" s="23" t="s">
        <v>45</v>
      </c>
      <c r="T124" s="23">
        <v>18674.5</v>
      </c>
      <c r="U124" s="23" t="s">
        <v>45</v>
      </c>
      <c r="V124" s="23">
        <v>14117360.05</v>
      </c>
      <c r="W124" s="24">
        <f t="shared" si="0"/>
        <v>12565716.34</v>
      </c>
      <c r="X124" s="23">
        <v>24221.15</v>
      </c>
      <c r="Y124" s="23"/>
      <c r="Z124" s="23" t="s">
        <v>45</v>
      </c>
      <c r="AA124" s="23" t="s">
        <v>45</v>
      </c>
      <c r="AB124" s="23" t="s">
        <v>45</v>
      </c>
      <c r="AC124" s="23" t="s">
        <v>45</v>
      </c>
      <c r="AD124" s="23" t="s">
        <v>45</v>
      </c>
      <c r="AE124" s="23">
        <v>-1551643.71</v>
      </c>
      <c r="AF124" s="25">
        <f t="shared" si="1"/>
        <v>12864954.309999999</v>
      </c>
      <c r="AG124" s="23">
        <v>12704922.44</v>
      </c>
      <c r="AH124" s="25">
        <v>8635762.66</v>
      </c>
      <c r="AI124" s="23" t="s">
        <v>45</v>
      </c>
      <c r="AJ124" s="25">
        <v>4069159.78</v>
      </c>
      <c r="AK124" s="23">
        <v>160031.87</v>
      </c>
      <c r="AL124" s="25">
        <v>37423.15</v>
      </c>
      <c r="AM124" s="23">
        <v>122608.72</v>
      </c>
      <c r="AN124" s="26" t="s">
        <v>45</v>
      </c>
      <c r="AQ124" s="28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</row>
    <row r="125" spans="1:90" ht="14.25" customHeight="1">
      <c r="A125" s="33" t="s">
        <v>189</v>
      </c>
      <c r="B125" s="30">
        <v>2910057</v>
      </c>
      <c r="C125" s="31" t="s">
        <v>139</v>
      </c>
      <c r="D125" s="32">
        <v>66440</v>
      </c>
      <c r="E125" s="23">
        <v>95674903.33000001</v>
      </c>
      <c r="F125" s="23">
        <v>88450848.43</v>
      </c>
      <c r="G125" s="23">
        <v>14565714.51</v>
      </c>
      <c r="H125" s="24">
        <v>13505510.43</v>
      </c>
      <c r="I125" s="23">
        <v>2097549.75</v>
      </c>
      <c r="J125" s="23">
        <v>10085124.13</v>
      </c>
      <c r="K125" s="23">
        <v>285958.25</v>
      </c>
      <c r="L125" s="23">
        <v>1036878.3</v>
      </c>
      <c r="M125" s="23">
        <v>1060204.08</v>
      </c>
      <c r="N125" s="23">
        <v>881790.01</v>
      </c>
      <c r="O125" s="23">
        <v>178414.07</v>
      </c>
      <c r="P125" s="23" t="s">
        <v>45</v>
      </c>
      <c r="Q125" s="23">
        <v>1469443.05</v>
      </c>
      <c r="R125" s="23">
        <v>1122788.84</v>
      </c>
      <c r="S125" s="23" t="s">
        <v>45</v>
      </c>
      <c r="T125" s="23">
        <v>220084.82</v>
      </c>
      <c r="U125" s="23" t="s">
        <v>45</v>
      </c>
      <c r="V125" s="23">
        <v>69739819.46</v>
      </c>
      <c r="W125" s="24">
        <f t="shared" si="0"/>
        <v>62907964.42999999</v>
      </c>
      <c r="X125" s="23">
        <v>1332997.75</v>
      </c>
      <c r="Y125" s="23">
        <v>7224054.9</v>
      </c>
      <c r="Z125" s="23" t="s">
        <v>45</v>
      </c>
      <c r="AA125" s="23" t="s">
        <v>45</v>
      </c>
      <c r="AB125" s="23" t="s">
        <v>45</v>
      </c>
      <c r="AC125" s="23">
        <v>7224054.9</v>
      </c>
      <c r="AD125" s="23" t="s">
        <v>45</v>
      </c>
      <c r="AE125" s="23">
        <v>-6831855.03</v>
      </c>
      <c r="AF125" s="25">
        <f t="shared" si="1"/>
        <v>80142688.28999999</v>
      </c>
      <c r="AG125" s="23">
        <v>67977928.19</v>
      </c>
      <c r="AH125" s="25">
        <v>40136214.9</v>
      </c>
      <c r="AI125" s="23">
        <v>275373.78</v>
      </c>
      <c r="AJ125" s="25">
        <v>27566339.51</v>
      </c>
      <c r="AK125" s="23">
        <v>12164760.1</v>
      </c>
      <c r="AL125" s="25">
        <v>9966761.9</v>
      </c>
      <c r="AM125" s="23">
        <v>2197998.2</v>
      </c>
      <c r="AN125" s="26" t="s">
        <v>45</v>
      </c>
      <c r="AQ125" s="28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</row>
    <row r="126" spans="1:90" ht="14.25" customHeight="1">
      <c r="A126" s="29" t="s">
        <v>190</v>
      </c>
      <c r="B126" s="30">
        <v>2910107</v>
      </c>
      <c r="C126" s="31" t="s">
        <v>121</v>
      </c>
      <c r="D126" s="32">
        <v>11355</v>
      </c>
      <c r="E126" s="23">
        <v>17086143.57</v>
      </c>
      <c r="F126" s="23">
        <v>16484223.57</v>
      </c>
      <c r="G126" s="23">
        <v>376655.1</v>
      </c>
      <c r="H126" s="24">
        <v>372065.4</v>
      </c>
      <c r="I126" s="23">
        <v>1042.7</v>
      </c>
      <c r="J126" s="23">
        <v>208162.73</v>
      </c>
      <c r="K126" s="23">
        <v>1484.6</v>
      </c>
      <c r="L126" s="23">
        <v>161375.37</v>
      </c>
      <c r="M126" s="23">
        <v>4589.7</v>
      </c>
      <c r="N126" s="23">
        <v>100</v>
      </c>
      <c r="O126" s="23">
        <v>4489.7</v>
      </c>
      <c r="P126" s="23" t="s">
        <v>45</v>
      </c>
      <c r="Q126" s="23" t="s">
        <v>45</v>
      </c>
      <c r="R126" s="23">
        <v>205476.66</v>
      </c>
      <c r="S126" s="23" t="s">
        <v>45</v>
      </c>
      <c r="T126" s="23" t="s">
        <v>45</v>
      </c>
      <c r="U126" s="23" t="s">
        <v>45</v>
      </c>
      <c r="V126" s="23">
        <v>15900526.81</v>
      </c>
      <c r="W126" s="24">
        <f t="shared" si="0"/>
        <v>14106667.07</v>
      </c>
      <c r="X126" s="23">
        <v>1565</v>
      </c>
      <c r="Y126" s="23">
        <v>601920</v>
      </c>
      <c r="Z126" s="23" t="s">
        <v>45</v>
      </c>
      <c r="AA126" s="23" t="s">
        <v>45</v>
      </c>
      <c r="AB126" s="23" t="s">
        <v>45</v>
      </c>
      <c r="AC126" s="23">
        <v>601920</v>
      </c>
      <c r="AD126" s="23" t="s">
        <v>45</v>
      </c>
      <c r="AE126" s="23">
        <v>-1793859.74</v>
      </c>
      <c r="AF126" s="25">
        <f t="shared" si="1"/>
        <v>12514624.629999999</v>
      </c>
      <c r="AG126" s="23">
        <v>11413557.85</v>
      </c>
      <c r="AH126" s="25">
        <v>6873342.43</v>
      </c>
      <c r="AI126" s="23">
        <v>1140.91</v>
      </c>
      <c r="AJ126" s="25">
        <v>4539074.51</v>
      </c>
      <c r="AK126" s="23">
        <v>1101066.78</v>
      </c>
      <c r="AL126" s="25">
        <v>961035.69</v>
      </c>
      <c r="AM126" s="23">
        <v>140031.09</v>
      </c>
      <c r="AN126" s="26" t="s">
        <v>45</v>
      </c>
      <c r="AQ126" s="28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</row>
    <row r="127" spans="1:90" ht="14.25" customHeight="1">
      <c r="A127" s="29" t="s">
        <v>191</v>
      </c>
      <c r="B127" s="30">
        <v>2910206</v>
      </c>
      <c r="C127" s="31" t="s">
        <v>127</v>
      </c>
      <c r="D127" s="32">
        <v>3874</v>
      </c>
      <c r="E127" s="23">
        <v>5238355.01</v>
      </c>
      <c r="F127" s="23">
        <v>4856508.27</v>
      </c>
      <c r="G127" s="23">
        <v>156735.75</v>
      </c>
      <c r="H127" s="24">
        <v>139475.34</v>
      </c>
      <c r="I127" s="23">
        <v>1000.16</v>
      </c>
      <c r="J127" s="23">
        <v>23523.24</v>
      </c>
      <c r="K127" s="23">
        <v>900</v>
      </c>
      <c r="L127" s="23">
        <v>114051.94</v>
      </c>
      <c r="M127" s="23">
        <v>17260.41</v>
      </c>
      <c r="N127" s="23">
        <v>6831.36</v>
      </c>
      <c r="O127" s="23">
        <v>10429.05</v>
      </c>
      <c r="P127" s="23" t="s">
        <v>45</v>
      </c>
      <c r="Q127" s="23">
        <v>32879.98</v>
      </c>
      <c r="R127" s="23">
        <v>8956.44</v>
      </c>
      <c r="S127" s="23" t="s">
        <v>45</v>
      </c>
      <c r="T127" s="23" t="s">
        <v>45</v>
      </c>
      <c r="U127" s="23" t="s">
        <v>45</v>
      </c>
      <c r="V127" s="23">
        <v>4650918.04</v>
      </c>
      <c r="W127" s="24">
        <f t="shared" si="0"/>
        <v>4027126.73</v>
      </c>
      <c r="X127" s="23">
        <v>7018.06</v>
      </c>
      <c r="Y127" s="23">
        <v>381846.74</v>
      </c>
      <c r="Z127" s="23" t="s">
        <v>45</v>
      </c>
      <c r="AA127" s="23" t="s">
        <v>45</v>
      </c>
      <c r="AB127" s="23" t="s">
        <v>45</v>
      </c>
      <c r="AC127" s="23">
        <v>381846.74</v>
      </c>
      <c r="AD127" s="23" t="s">
        <v>45</v>
      </c>
      <c r="AE127" s="23">
        <v>-623791.31</v>
      </c>
      <c r="AF127" s="25">
        <f t="shared" si="1"/>
        <v>7262929.03</v>
      </c>
      <c r="AG127" s="23">
        <v>6327230.92</v>
      </c>
      <c r="AH127" s="25">
        <v>3552635.02</v>
      </c>
      <c r="AI127" s="23" t="s">
        <v>45</v>
      </c>
      <c r="AJ127" s="25">
        <v>2774595.9</v>
      </c>
      <c r="AK127" s="23">
        <v>935698.11</v>
      </c>
      <c r="AL127" s="25">
        <v>812736.28</v>
      </c>
      <c r="AM127" s="23">
        <v>122961.83</v>
      </c>
      <c r="AN127" s="26" t="s">
        <v>45</v>
      </c>
      <c r="AQ127" s="28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</row>
    <row r="128" spans="1:90" ht="14.25" customHeight="1">
      <c r="A128" s="29" t="s">
        <v>192</v>
      </c>
      <c r="B128" s="30">
        <v>2910305</v>
      </c>
      <c r="C128" s="31" t="s">
        <v>62</v>
      </c>
      <c r="D128" s="32">
        <v>7947</v>
      </c>
      <c r="E128" s="23">
        <v>10761246.56</v>
      </c>
      <c r="F128" s="23">
        <v>10732096.56</v>
      </c>
      <c r="G128" s="23">
        <v>214956.6</v>
      </c>
      <c r="H128" s="24">
        <v>201526.85</v>
      </c>
      <c r="I128" s="23">
        <v>8139.44</v>
      </c>
      <c r="J128" s="23">
        <v>56432.02</v>
      </c>
      <c r="K128" s="23">
        <v>34738.46</v>
      </c>
      <c r="L128" s="23">
        <v>102216.93</v>
      </c>
      <c r="M128" s="23">
        <v>13429.75</v>
      </c>
      <c r="N128" s="23">
        <v>11929.75</v>
      </c>
      <c r="O128" s="23">
        <v>1500</v>
      </c>
      <c r="P128" s="23" t="s">
        <v>45</v>
      </c>
      <c r="Q128" s="23" t="s">
        <v>45</v>
      </c>
      <c r="R128" s="23">
        <v>4390.29</v>
      </c>
      <c r="S128" s="23" t="s">
        <v>45</v>
      </c>
      <c r="T128" s="23" t="s">
        <v>45</v>
      </c>
      <c r="U128" s="23" t="s">
        <v>45</v>
      </c>
      <c r="V128" s="23">
        <v>10428359.9</v>
      </c>
      <c r="W128" s="24">
        <f t="shared" si="0"/>
        <v>9248180.34</v>
      </c>
      <c r="X128" s="23">
        <v>84389.77</v>
      </c>
      <c r="Y128" s="23">
        <v>29150</v>
      </c>
      <c r="Z128" s="23" t="s">
        <v>45</v>
      </c>
      <c r="AA128" s="23">
        <v>29150</v>
      </c>
      <c r="AB128" s="23" t="s">
        <v>45</v>
      </c>
      <c r="AC128" s="23" t="s">
        <v>45</v>
      </c>
      <c r="AD128" s="23" t="s">
        <v>45</v>
      </c>
      <c r="AE128" s="23">
        <v>-1180179.56</v>
      </c>
      <c r="AF128" s="25">
        <f t="shared" si="1"/>
        <v>9211898.22</v>
      </c>
      <c r="AG128" s="23">
        <v>8600609.91</v>
      </c>
      <c r="AH128" s="25">
        <v>4620034.58</v>
      </c>
      <c r="AI128" s="23">
        <v>14362.73</v>
      </c>
      <c r="AJ128" s="25">
        <v>3966212.6</v>
      </c>
      <c r="AK128" s="23">
        <v>611288.31</v>
      </c>
      <c r="AL128" s="25">
        <v>276690.14</v>
      </c>
      <c r="AM128" s="23">
        <v>334598.17</v>
      </c>
      <c r="AN128" s="26" t="s">
        <v>45</v>
      </c>
      <c r="AQ128" s="28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</row>
    <row r="129" spans="1:90" ht="14.25" customHeight="1">
      <c r="A129" s="29" t="s">
        <v>193</v>
      </c>
      <c r="B129" s="30">
        <v>2910404</v>
      </c>
      <c r="C129" s="31" t="s">
        <v>67</v>
      </c>
      <c r="D129" s="32">
        <v>23766</v>
      </c>
      <c r="E129" s="23">
        <v>28953566</v>
      </c>
      <c r="F129" s="23">
        <v>28796254.27</v>
      </c>
      <c r="G129" s="23">
        <v>766708.41</v>
      </c>
      <c r="H129" s="24">
        <v>762000.44</v>
      </c>
      <c r="I129" s="23" t="s">
        <v>45</v>
      </c>
      <c r="J129" s="23">
        <v>506571.46</v>
      </c>
      <c r="K129" s="23">
        <v>15111</v>
      </c>
      <c r="L129" s="23">
        <v>236840.02</v>
      </c>
      <c r="M129" s="23">
        <v>4707.97</v>
      </c>
      <c r="N129" s="23">
        <v>3731.66</v>
      </c>
      <c r="O129" s="23">
        <v>976.31</v>
      </c>
      <c r="P129" s="23" t="s">
        <v>45</v>
      </c>
      <c r="Q129" s="23" t="s">
        <v>45</v>
      </c>
      <c r="R129" s="23">
        <v>1598.24</v>
      </c>
      <c r="S129" s="23" t="s">
        <v>45</v>
      </c>
      <c r="T129" s="23">
        <v>1234281.61</v>
      </c>
      <c r="U129" s="23" t="s">
        <v>45</v>
      </c>
      <c r="V129" s="23">
        <v>26757232.91</v>
      </c>
      <c r="W129" s="24">
        <f t="shared" si="0"/>
        <v>24278162.81</v>
      </c>
      <c r="X129" s="23">
        <v>36433.1</v>
      </c>
      <c r="Y129" s="23">
        <v>157311.73</v>
      </c>
      <c r="Z129" s="23" t="s">
        <v>45</v>
      </c>
      <c r="AA129" s="23" t="s">
        <v>45</v>
      </c>
      <c r="AB129" s="23" t="s">
        <v>45</v>
      </c>
      <c r="AC129" s="23">
        <v>157311.73</v>
      </c>
      <c r="AD129" s="23" t="s">
        <v>45</v>
      </c>
      <c r="AE129" s="23">
        <v>-2479070.1</v>
      </c>
      <c r="AF129" s="25">
        <f t="shared" si="1"/>
        <v>26175494.439999998</v>
      </c>
      <c r="AG129" s="23">
        <v>25643023.88</v>
      </c>
      <c r="AH129" s="25">
        <v>13367055.47</v>
      </c>
      <c r="AI129" s="23">
        <v>36141.49</v>
      </c>
      <c r="AJ129" s="25">
        <v>12239826.92</v>
      </c>
      <c r="AK129" s="23">
        <v>532470.56</v>
      </c>
      <c r="AL129" s="25">
        <v>303184.05</v>
      </c>
      <c r="AM129" s="23">
        <v>229286.51</v>
      </c>
      <c r="AN129" s="26" t="s">
        <v>45</v>
      </c>
      <c r="AQ129" s="28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</row>
    <row r="130" spans="1:90" ht="14.25" customHeight="1">
      <c r="A130" s="29" t="s">
        <v>194</v>
      </c>
      <c r="B130" s="30">
        <v>2910503</v>
      </c>
      <c r="C130" s="31" t="s">
        <v>49</v>
      </c>
      <c r="D130" s="32">
        <v>39872</v>
      </c>
      <c r="E130" s="23">
        <v>53556838.599999994</v>
      </c>
      <c r="F130" s="23">
        <v>53148842.69</v>
      </c>
      <c r="G130" s="23">
        <v>5174849.12</v>
      </c>
      <c r="H130" s="24">
        <v>5106561.11</v>
      </c>
      <c r="I130" s="23">
        <v>165599.77</v>
      </c>
      <c r="J130" s="23">
        <v>3996128.98</v>
      </c>
      <c r="K130" s="23">
        <v>247575.88</v>
      </c>
      <c r="L130" s="23">
        <v>697256.48</v>
      </c>
      <c r="M130" s="23">
        <v>68288.01</v>
      </c>
      <c r="N130" s="23">
        <v>65657.65</v>
      </c>
      <c r="O130" s="23">
        <v>2630.36</v>
      </c>
      <c r="P130" s="23" t="s">
        <v>45</v>
      </c>
      <c r="Q130" s="23" t="s">
        <v>45</v>
      </c>
      <c r="R130" s="23">
        <v>170328.46</v>
      </c>
      <c r="S130" s="23" t="s">
        <v>45</v>
      </c>
      <c r="T130" s="23" t="s">
        <v>45</v>
      </c>
      <c r="U130" s="23" t="s">
        <v>45</v>
      </c>
      <c r="V130" s="23">
        <v>46615169.52</v>
      </c>
      <c r="W130" s="24">
        <f t="shared" si="0"/>
        <v>42682237.56</v>
      </c>
      <c r="X130" s="23">
        <v>1188495.59</v>
      </c>
      <c r="Y130" s="23">
        <v>407995.91</v>
      </c>
      <c r="Z130" s="23" t="s">
        <v>45</v>
      </c>
      <c r="AA130" s="23">
        <v>108710</v>
      </c>
      <c r="AB130" s="23" t="s">
        <v>45</v>
      </c>
      <c r="AC130" s="23">
        <v>299285.91</v>
      </c>
      <c r="AD130" s="23" t="s">
        <v>45</v>
      </c>
      <c r="AE130" s="23">
        <v>-3932931.96</v>
      </c>
      <c r="AF130" s="25">
        <f t="shared" si="1"/>
        <v>44914444.41</v>
      </c>
      <c r="AG130" s="23">
        <v>41968927.82</v>
      </c>
      <c r="AH130" s="25">
        <v>27132614.34</v>
      </c>
      <c r="AI130" s="23" t="s">
        <v>45</v>
      </c>
      <c r="AJ130" s="25">
        <v>14836313.48</v>
      </c>
      <c r="AK130" s="23">
        <v>2945516.59</v>
      </c>
      <c r="AL130" s="25">
        <v>1634218.72</v>
      </c>
      <c r="AM130" s="23">
        <v>1311297.87</v>
      </c>
      <c r="AN130" s="26" t="s">
        <v>45</v>
      </c>
      <c r="AQ130" s="28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</row>
    <row r="131" spans="1:90" ht="14.25" customHeight="1">
      <c r="A131" s="29" t="s">
        <v>195</v>
      </c>
      <c r="B131" s="30">
        <v>2900504</v>
      </c>
      <c r="C131" s="31" t="s">
        <v>114</v>
      </c>
      <c r="D131" s="32">
        <v>10859</v>
      </c>
      <c r="E131" s="23">
        <v>14607945.51</v>
      </c>
      <c r="F131" s="23">
        <v>14267515.51</v>
      </c>
      <c r="G131" s="23">
        <v>246161.85</v>
      </c>
      <c r="H131" s="24">
        <v>245266.41</v>
      </c>
      <c r="I131" s="23">
        <v>3383.9</v>
      </c>
      <c r="J131" s="23">
        <v>142311.14</v>
      </c>
      <c r="K131" s="23">
        <v>3169.05</v>
      </c>
      <c r="L131" s="23">
        <v>96402.32</v>
      </c>
      <c r="M131" s="23">
        <v>895.44</v>
      </c>
      <c r="N131" s="23">
        <v>750</v>
      </c>
      <c r="O131" s="23">
        <v>145.44</v>
      </c>
      <c r="P131" s="23" t="s">
        <v>45</v>
      </c>
      <c r="Q131" s="23" t="s">
        <v>45</v>
      </c>
      <c r="R131" s="23">
        <v>39374.46</v>
      </c>
      <c r="S131" s="23" t="s">
        <v>45</v>
      </c>
      <c r="T131" s="23">
        <v>54906.86</v>
      </c>
      <c r="U131" s="23" t="s">
        <v>45</v>
      </c>
      <c r="V131" s="23">
        <v>13629248.88</v>
      </c>
      <c r="W131" s="24">
        <f t="shared" si="0"/>
        <v>12129422.64</v>
      </c>
      <c r="X131" s="23">
        <v>297823.46</v>
      </c>
      <c r="Y131" s="23">
        <v>340430</v>
      </c>
      <c r="Z131" s="23" t="s">
        <v>45</v>
      </c>
      <c r="AA131" s="23" t="s">
        <v>45</v>
      </c>
      <c r="AB131" s="23" t="s">
        <v>45</v>
      </c>
      <c r="AC131" s="23">
        <v>340430</v>
      </c>
      <c r="AD131" s="23" t="s">
        <v>45</v>
      </c>
      <c r="AE131" s="23">
        <v>-1499826.24</v>
      </c>
      <c r="AF131" s="25">
        <f t="shared" si="1"/>
        <v>12324583.870000001</v>
      </c>
      <c r="AG131" s="23">
        <v>11124273.3</v>
      </c>
      <c r="AH131" s="25">
        <v>5577533.85</v>
      </c>
      <c r="AI131" s="23">
        <v>119.13</v>
      </c>
      <c r="AJ131" s="25">
        <v>5546620.32</v>
      </c>
      <c r="AK131" s="23">
        <v>1200310.57</v>
      </c>
      <c r="AL131" s="25">
        <v>944612.77</v>
      </c>
      <c r="AM131" s="23">
        <v>250697.8</v>
      </c>
      <c r="AN131" s="26">
        <v>5000</v>
      </c>
      <c r="AQ131" s="28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</row>
    <row r="132" spans="1:90" ht="14.25" customHeight="1">
      <c r="A132" s="29" t="s">
        <v>196</v>
      </c>
      <c r="B132" s="30">
        <v>2910602</v>
      </c>
      <c r="C132" s="31" t="s">
        <v>49</v>
      </c>
      <c r="D132" s="32">
        <v>32802</v>
      </c>
      <c r="E132" s="23">
        <v>64748879.59</v>
      </c>
      <c r="F132" s="23">
        <v>64627109.59</v>
      </c>
      <c r="G132" s="23">
        <v>12081324.45</v>
      </c>
      <c r="H132" s="24">
        <v>11939143.41</v>
      </c>
      <c r="I132" s="23">
        <v>76889.83</v>
      </c>
      <c r="J132" s="23">
        <v>11246266.51</v>
      </c>
      <c r="K132" s="23">
        <v>133389.44</v>
      </c>
      <c r="L132" s="23">
        <v>482597.63</v>
      </c>
      <c r="M132" s="23">
        <v>142181.04</v>
      </c>
      <c r="N132" s="23">
        <v>134564.01</v>
      </c>
      <c r="O132" s="23">
        <v>7617.03</v>
      </c>
      <c r="P132" s="23" t="s">
        <v>45</v>
      </c>
      <c r="Q132" s="23" t="s">
        <v>45</v>
      </c>
      <c r="R132" s="23">
        <v>66549.41</v>
      </c>
      <c r="S132" s="23" t="s">
        <v>45</v>
      </c>
      <c r="T132" s="23">
        <v>3950.76</v>
      </c>
      <c r="U132" s="23" t="s">
        <v>45</v>
      </c>
      <c r="V132" s="23">
        <v>52178080.31</v>
      </c>
      <c r="W132" s="24">
        <f t="shared" si="0"/>
        <v>48251752.72</v>
      </c>
      <c r="X132" s="23">
        <v>297204.66</v>
      </c>
      <c r="Y132" s="23">
        <v>121770</v>
      </c>
      <c r="Z132" s="23" t="s">
        <v>45</v>
      </c>
      <c r="AA132" s="23" t="s">
        <v>45</v>
      </c>
      <c r="AB132" s="23" t="s">
        <v>45</v>
      </c>
      <c r="AC132" s="23">
        <v>121770</v>
      </c>
      <c r="AD132" s="23" t="s">
        <v>45</v>
      </c>
      <c r="AE132" s="23">
        <v>-3926327.59</v>
      </c>
      <c r="AF132" s="25">
        <f t="shared" si="1"/>
        <v>55588074.96</v>
      </c>
      <c r="AG132" s="23">
        <v>54012814.57</v>
      </c>
      <c r="AH132" s="25">
        <v>23087156.12</v>
      </c>
      <c r="AI132" s="23" t="s">
        <v>45</v>
      </c>
      <c r="AJ132" s="25">
        <v>30925658.45</v>
      </c>
      <c r="AK132" s="23">
        <v>1575260.39</v>
      </c>
      <c r="AL132" s="25">
        <v>698310.54</v>
      </c>
      <c r="AM132" s="23">
        <v>876949.85</v>
      </c>
      <c r="AN132" s="26" t="s">
        <v>45</v>
      </c>
      <c r="AQ132" s="28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</row>
    <row r="133" spans="1:90" ht="14.25" customHeight="1">
      <c r="A133" s="29" t="s">
        <v>197</v>
      </c>
      <c r="B133" s="30">
        <v>2910701</v>
      </c>
      <c r="C133" s="31" t="s">
        <v>51</v>
      </c>
      <c r="D133" s="32">
        <v>56289</v>
      </c>
      <c r="E133" s="23">
        <v>60490880.23</v>
      </c>
      <c r="F133" s="23">
        <v>60464240.23</v>
      </c>
      <c r="G133" s="23">
        <v>2188390.17</v>
      </c>
      <c r="H133" s="24">
        <v>2000642.06</v>
      </c>
      <c r="I133" s="23">
        <v>196511.15</v>
      </c>
      <c r="J133" s="23">
        <v>1049360.71</v>
      </c>
      <c r="K133" s="23">
        <v>110632.02</v>
      </c>
      <c r="L133" s="23">
        <v>552782.59</v>
      </c>
      <c r="M133" s="23">
        <v>187748.11</v>
      </c>
      <c r="N133" s="23">
        <v>173745.48</v>
      </c>
      <c r="O133" s="23">
        <v>14002.63</v>
      </c>
      <c r="P133" s="23" t="s">
        <v>45</v>
      </c>
      <c r="Q133" s="23" t="s">
        <v>45</v>
      </c>
      <c r="R133" s="23">
        <v>233825.01</v>
      </c>
      <c r="S133" s="23" t="s">
        <v>45</v>
      </c>
      <c r="T133" s="23" t="s">
        <v>45</v>
      </c>
      <c r="U133" s="23" t="s">
        <v>45</v>
      </c>
      <c r="V133" s="23">
        <v>57625362.32</v>
      </c>
      <c r="W133" s="24">
        <f t="shared" si="0"/>
        <v>53044086.21</v>
      </c>
      <c r="X133" s="23">
        <v>416662.73</v>
      </c>
      <c r="Y133" s="23">
        <v>26640</v>
      </c>
      <c r="Z133" s="23" t="s">
        <v>45</v>
      </c>
      <c r="AA133" s="23" t="s">
        <v>45</v>
      </c>
      <c r="AB133" s="23" t="s">
        <v>45</v>
      </c>
      <c r="AC133" s="23">
        <v>26640</v>
      </c>
      <c r="AD133" s="23" t="s">
        <v>45</v>
      </c>
      <c r="AE133" s="23">
        <v>-4581276.11</v>
      </c>
      <c r="AF133" s="25">
        <f t="shared" si="1"/>
        <v>55003635.78</v>
      </c>
      <c r="AG133" s="23">
        <v>48904098.6</v>
      </c>
      <c r="AH133" s="25">
        <v>31604482.98</v>
      </c>
      <c r="AI133" s="23" t="s">
        <v>45</v>
      </c>
      <c r="AJ133" s="25">
        <v>17299615.62</v>
      </c>
      <c r="AK133" s="23">
        <v>6099537.18</v>
      </c>
      <c r="AL133" s="25">
        <v>5385329.58</v>
      </c>
      <c r="AM133" s="23">
        <v>714207.6</v>
      </c>
      <c r="AN133" s="26" t="s">
        <v>45</v>
      </c>
      <c r="AQ133" s="28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</row>
    <row r="134" spans="1:90" ht="14.25" customHeight="1">
      <c r="A134" s="29" t="s">
        <v>198</v>
      </c>
      <c r="B134" s="30">
        <v>2910727</v>
      </c>
      <c r="C134" s="31" t="s">
        <v>103</v>
      </c>
      <c r="D134" s="32">
        <v>100196</v>
      </c>
      <c r="E134" s="23">
        <v>147160267.42</v>
      </c>
      <c r="F134" s="23">
        <v>145599157.5</v>
      </c>
      <c r="G134" s="23">
        <v>17834530.7</v>
      </c>
      <c r="H134" s="24">
        <v>17039206.06</v>
      </c>
      <c r="I134" s="23">
        <v>694005.83</v>
      </c>
      <c r="J134" s="23">
        <v>13496001.45</v>
      </c>
      <c r="K134" s="23">
        <v>980372.15</v>
      </c>
      <c r="L134" s="23">
        <v>1868826.63</v>
      </c>
      <c r="M134" s="23">
        <v>795324.64</v>
      </c>
      <c r="N134" s="23">
        <v>783959.64</v>
      </c>
      <c r="O134" s="23">
        <v>11365</v>
      </c>
      <c r="P134" s="23" t="s">
        <v>45</v>
      </c>
      <c r="Q134" s="23">
        <v>214546.22</v>
      </c>
      <c r="R134" s="23">
        <v>729277.18</v>
      </c>
      <c r="S134" s="23" t="s">
        <v>45</v>
      </c>
      <c r="T134" s="23" t="s">
        <v>45</v>
      </c>
      <c r="U134" s="23" t="s">
        <v>45</v>
      </c>
      <c r="V134" s="23">
        <v>123889575.14</v>
      </c>
      <c r="W134" s="24">
        <f t="shared" si="0"/>
        <v>104435726.24000001</v>
      </c>
      <c r="X134" s="23">
        <v>2931228.26</v>
      </c>
      <c r="Y134" s="23">
        <v>1561109.92</v>
      </c>
      <c r="Z134" s="23" t="s">
        <v>45</v>
      </c>
      <c r="AA134" s="23" t="s">
        <v>45</v>
      </c>
      <c r="AB134" s="23" t="s">
        <v>45</v>
      </c>
      <c r="AC134" s="23">
        <v>1561109.92</v>
      </c>
      <c r="AD134" s="23" t="s">
        <v>45</v>
      </c>
      <c r="AE134" s="23">
        <v>-19453848.9</v>
      </c>
      <c r="AF134" s="25">
        <f t="shared" si="1"/>
        <v>118288862.6</v>
      </c>
      <c r="AG134" s="23">
        <v>102553115.52</v>
      </c>
      <c r="AH134" s="25">
        <v>58098052.38</v>
      </c>
      <c r="AI134" s="23">
        <v>43185.12</v>
      </c>
      <c r="AJ134" s="25">
        <v>44411878.02</v>
      </c>
      <c r="AK134" s="23">
        <v>15735747.08</v>
      </c>
      <c r="AL134" s="25">
        <v>14108742.42</v>
      </c>
      <c r="AM134" s="23">
        <v>1627004.66</v>
      </c>
      <c r="AN134" s="26" t="s">
        <v>45</v>
      </c>
      <c r="AQ134" s="28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</row>
    <row r="135" spans="1:90" ht="14.25" customHeight="1">
      <c r="A135" s="29" t="s">
        <v>199</v>
      </c>
      <c r="B135" s="30">
        <v>2910750</v>
      </c>
      <c r="C135" s="31" t="s">
        <v>51</v>
      </c>
      <c r="D135" s="32">
        <v>17652</v>
      </c>
      <c r="E135" s="23">
        <v>24576509.080000002</v>
      </c>
      <c r="F135" s="23">
        <v>22533070.51</v>
      </c>
      <c r="G135" s="23">
        <v>1113013.78</v>
      </c>
      <c r="H135" s="24">
        <v>1074460</v>
      </c>
      <c r="I135" s="23">
        <v>419543.29</v>
      </c>
      <c r="J135" s="23">
        <v>581978.92</v>
      </c>
      <c r="K135" s="23" t="s">
        <v>45</v>
      </c>
      <c r="L135" s="23">
        <v>72937.79</v>
      </c>
      <c r="M135" s="23">
        <v>38553.78</v>
      </c>
      <c r="N135" s="23">
        <v>38553.78</v>
      </c>
      <c r="O135" s="23" t="s">
        <v>45</v>
      </c>
      <c r="P135" s="23" t="s">
        <v>45</v>
      </c>
      <c r="Q135" s="23">
        <v>661537.91</v>
      </c>
      <c r="R135" s="23">
        <v>85704.19</v>
      </c>
      <c r="S135" s="23" t="s">
        <v>45</v>
      </c>
      <c r="T135" s="23">
        <v>33743.33</v>
      </c>
      <c r="U135" s="23" t="s">
        <v>45</v>
      </c>
      <c r="V135" s="23">
        <v>20628976.86</v>
      </c>
      <c r="W135" s="24">
        <f t="shared" si="0"/>
        <v>18453402.509999998</v>
      </c>
      <c r="X135" s="23">
        <v>10094.44</v>
      </c>
      <c r="Y135" s="23">
        <v>2043438.57</v>
      </c>
      <c r="Z135" s="23" t="s">
        <v>45</v>
      </c>
      <c r="AA135" s="23" t="s">
        <v>45</v>
      </c>
      <c r="AB135" s="23" t="s">
        <v>45</v>
      </c>
      <c r="AC135" s="23">
        <v>2043438.57</v>
      </c>
      <c r="AD135" s="23" t="s">
        <v>45</v>
      </c>
      <c r="AE135" s="23">
        <v>-2175574.35</v>
      </c>
      <c r="AF135" s="25">
        <f t="shared" si="1"/>
        <v>19822966.86</v>
      </c>
      <c r="AG135" s="23">
        <v>17348684.94</v>
      </c>
      <c r="AH135" s="25">
        <v>8316047.91</v>
      </c>
      <c r="AI135" s="23">
        <v>4556.84</v>
      </c>
      <c r="AJ135" s="25">
        <v>9028080.19</v>
      </c>
      <c r="AK135" s="23">
        <v>2474281.92</v>
      </c>
      <c r="AL135" s="25">
        <v>1891226.39</v>
      </c>
      <c r="AM135" s="23">
        <v>564616.53</v>
      </c>
      <c r="AN135" s="26">
        <v>18439</v>
      </c>
      <c r="AQ135" s="28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</row>
    <row r="136" spans="1:90" ht="14.25" customHeight="1">
      <c r="A136" s="29" t="s">
        <v>200</v>
      </c>
      <c r="B136" s="30">
        <v>2910776</v>
      </c>
      <c r="C136" s="31" t="s">
        <v>93</v>
      </c>
      <c r="D136" s="32">
        <v>6184</v>
      </c>
      <c r="E136" s="23">
        <v>10398434.94</v>
      </c>
      <c r="F136" s="23">
        <v>10065014.94</v>
      </c>
      <c r="G136" s="23">
        <v>284655.62</v>
      </c>
      <c r="H136" s="24">
        <v>280281.52</v>
      </c>
      <c r="I136" s="23">
        <v>6811.42</v>
      </c>
      <c r="J136" s="23">
        <v>97767.89</v>
      </c>
      <c r="K136" s="23">
        <v>7441.55</v>
      </c>
      <c r="L136" s="23">
        <v>168260.66</v>
      </c>
      <c r="M136" s="23">
        <v>4374.1</v>
      </c>
      <c r="N136" s="23">
        <v>3416.1</v>
      </c>
      <c r="O136" s="23">
        <v>958</v>
      </c>
      <c r="P136" s="23" t="s">
        <v>45</v>
      </c>
      <c r="Q136" s="23" t="s">
        <v>45</v>
      </c>
      <c r="R136" s="23">
        <v>24084.33</v>
      </c>
      <c r="S136" s="23" t="s">
        <v>45</v>
      </c>
      <c r="T136" s="23">
        <v>20832</v>
      </c>
      <c r="U136" s="23" t="s">
        <v>45</v>
      </c>
      <c r="V136" s="23">
        <v>9528473.42</v>
      </c>
      <c r="W136" s="24">
        <f t="shared" si="0"/>
        <v>8294491.51</v>
      </c>
      <c r="X136" s="23">
        <v>206969.57</v>
      </c>
      <c r="Y136" s="23">
        <v>333420</v>
      </c>
      <c r="Z136" s="23" t="s">
        <v>45</v>
      </c>
      <c r="AA136" s="23">
        <v>137400</v>
      </c>
      <c r="AB136" s="23" t="s">
        <v>45</v>
      </c>
      <c r="AC136" s="23">
        <v>196020</v>
      </c>
      <c r="AD136" s="23" t="s">
        <v>45</v>
      </c>
      <c r="AE136" s="23">
        <v>-1233981.91</v>
      </c>
      <c r="AF136" s="25">
        <f t="shared" si="1"/>
        <v>8260207.77</v>
      </c>
      <c r="AG136" s="23">
        <v>7919220.13</v>
      </c>
      <c r="AH136" s="25">
        <v>3523684.61</v>
      </c>
      <c r="AI136" s="23" t="s">
        <v>45</v>
      </c>
      <c r="AJ136" s="25">
        <v>4395535.52</v>
      </c>
      <c r="AK136" s="23">
        <v>340987.64</v>
      </c>
      <c r="AL136" s="25">
        <v>194258.88</v>
      </c>
      <c r="AM136" s="23">
        <v>146728.76</v>
      </c>
      <c r="AN136" s="26" t="s">
        <v>45</v>
      </c>
      <c r="AQ136" s="28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</row>
    <row r="137" spans="1:90" ht="14.25" customHeight="1">
      <c r="A137" s="29" t="s">
        <v>201</v>
      </c>
      <c r="B137" s="30">
        <v>2910800</v>
      </c>
      <c r="C137" s="31" t="s">
        <v>53</v>
      </c>
      <c r="D137" s="32">
        <v>556642</v>
      </c>
      <c r="E137" s="23">
        <v>551286476.12</v>
      </c>
      <c r="F137" s="23">
        <v>537279101.05</v>
      </c>
      <c r="G137" s="23">
        <v>81446836.24</v>
      </c>
      <c r="H137" s="24">
        <v>74445930</v>
      </c>
      <c r="I137" s="23">
        <v>12286055.9</v>
      </c>
      <c r="J137" s="23">
        <v>49484258.4</v>
      </c>
      <c r="K137" s="23">
        <v>5195061.06</v>
      </c>
      <c r="L137" s="23">
        <v>7480554.64</v>
      </c>
      <c r="M137" s="23">
        <v>7000906.24</v>
      </c>
      <c r="N137" s="23">
        <v>5642173.09</v>
      </c>
      <c r="O137" s="23">
        <v>1358733.15</v>
      </c>
      <c r="P137" s="23" t="s">
        <v>45</v>
      </c>
      <c r="Q137" s="23">
        <v>15925389.85</v>
      </c>
      <c r="R137" s="23">
        <v>4488608.61</v>
      </c>
      <c r="S137" s="23" t="s">
        <v>45</v>
      </c>
      <c r="T137" s="23">
        <v>18795082.43</v>
      </c>
      <c r="U137" s="23" t="s">
        <v>45</v>
      </c>
      <c r="V137" s="23">
        <v>401030045.28</v>
      </c>
      <c r="W137" s="24">
        <f t="shared" si="0"/>
        <v>346763350</v>
      </c>
      <c r="X137" s="23">
        <v>15593138.64</v>
      </c>
      <c r="Y137" s="23">
        <v>14007375.07</v>
      </c>
      <c r="Z137" s="23" t="s">
        <v>45</v>
      </c>
      <c r="AA137" s="23">
        <v>176100</v>
      </c>
      <c r="AB137" s="23" t="s">
        <v>45</v>
      </c>
      <c r="AC137" s="23">
        <v>13831275.07</v>
      </c>
      <c r="AD137" s="23" t="s">
        <v>45</v>
      </c>
      <c r="AE137" s="23">
        <v>-54266695.28</v>
      </c>
      <c r="AF137" s="25">
        <f t="shared" si="1"/>
        <v>399210100.45</v>
      </c>
      <c r="AG137" s="23">
        <v>376289892.4</v>
      </c>
      <c r="AH137" s="25">
        <v>155641261.5</v>
      </c>
      <c r="AI137" s="23">
        <v>610984.28</v>
      </c>
      <c r="AJ137" s="25">
        <v>220037646.62</v>
      </c>
      <c r="AK137" s="23">
        <v>22920208.05</v>
      </c>
      <c r="AL137" s="25">
        <v>10937254.07</v>
      </c>
      <c r="AM137" s="23">
        <v>11982953.98</v>
      </c>
      <c r="AN137" s="26" t="s">
        <v>45</v>
      </c>
      <c r="AQ137" s="28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</row>
    <row r="138" spans="1:90" ht="14.25" customHeight="1">
      <c r="A138" s="29" t="s">
        <v>202</v>
      </c>
      <c r="B138" s="30">
        <v>2910859</v>
      </c>
      <c r="C138" s="31" t="s">
        <v>70</v>
      </c>
      <c r="D138" s="32">
        <v>16740</v>
      </c>
      <c r="E138" s="23">
        <v>21285813.48</v>
      </c>
      <c r="F138" s="23">
        <v>21126881.53</v>
      </c>
      <c r="G138" s="23">
        <v>527292.26</v>
      </c>
      <c r="H138" s="24">
        <v>512917.98</v>
      </c>
      <c r="I138" s="23">
        <v>36863.87</v>
      </c>
      <c r="J138" s="23">
        <v>303599.98</v>
      </c>
      <c r="K138" s="23" t="s">
        <v>45</v>
      </c>
      <c r="L138" s="23">
        <v>172454.13</v>
      </c>
      <c r="M138" s="23">
        <v>14374.28</v>
      </c>
      <c r="N138" s="23">
        <v>2345.24</v>
      </c>
      <c r="O138" s="23">
        <v>12029.04</v>
      </c>
      <c r="P138" s="23" t="s">
        <v>45</v>
      </c>
      <c r="Q138" s="23">
        <v>56432.48</v>
      </c>
      <c r="R138" s="23">
        <v>21078.42</v>
      </c>
      <c r="S138" s="23" t="s">
        <v>45</v>
      </c>
      <c r="T138" s="23">
        <v>749633.8</v>
      </c>
      <c r="U138" s="23" t="s">
        <v>45</v>
      </c>
      <c r="V138" s="23">
        <v>19765068.34</v>
      </c>
      <c r="W138" s="24">
        <f t="shared" si="0"/>
        <v>17906305.08</v>
      </c>
      <c r="X138" s="23">
        <v>7376.23</v>
      </c>
      <c r="Y138" s="23">
        <v>158931.95</v>
      </c>
      <c r="Z138" s="23" t="s">
        <v>45</v>
      </c>
      <c r="AA138" s="23">
        <v>58931.95</v>
      </c>
      <c r="AB138" s="23" t="s">
        <v>45</v>
      </c>
      <c r="AC138" s="23">
        <v>100000</v>
      </c>
      <c r="AD138" s="23" t="s">
        <v>45</v>
      </c>
      <c r="AE138" s="23">
        <v>-1858763.26</v>
      </c>
      <c r="AF138" s="25">
        <f t="shared" si="1"/>
        <v>18195470.09</v>
      </c>
      <c r="AG138" s="23">
        <v>17694923.47</v>
      </c>
      <c r="AH138" s="25">
        <v>8543463.5</v>
      </c>
      <c r="AI138" s="23" t="s">
        <v>45</v>
      </c>
      <c r="AJ138" s="25">
        <v>9151459.97</v>
      </c>
      <c r="AK138" s="23">
        <v>500546.62</v>
      </c>
      <c r="AL138" s="25">
        <v>469733.03</v>
      </c>
      <c r="AM138" s="23">
        <v>30813.59</v>
      </c>
      <c r="AN138" s="26" t="s">
        <v>45</v>
      </c>
      <c r="AQ138" s="28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</row>
    <row r="139" spans="1:90" ht="14.25" customHeight="1">
      <c r="A139" s="29" t="s">
        <v>203</v>
      </c>
      <c r="B139" s="30">
        <v>2910909</v>
      </c>
      <c r="C139" s="31" t="s">
        <v>125</v>
      </c>
      <c r="D139" s="32">
        <v>5384</v>
      </c>
      <c r="E139" s="23">
        <v>9391875.74</v>
      </c>
      <c r="F139" s="23">
        <v>9087106.46</v>
      </c>
      <c r="G139" s="23">
        <v>140573.19</v>
      </c>
      <c r="H139" s="24">
        <v>140232.58</v>
      </c>
      <c r="I139" s="23">
        <v>1865.68</v>
      </c>
      <c r="J139" s="23">
        <v>71187.16</v>
      </c>
      <c r="K139" s="23">
        <v>5493.34</v>
      </c>
      <c r="L139" s="23">
        <v>61686.4</v>
      </c>
      <c r="M139" s="23">
        <v>340.61</v>
      </c>
      <c r="N139" s="23">
        <v>340.61</v>
      </c>
      <c r="O139" s="23" t="s">
        <v>45</v>
      </c>
      <c r="P139" s="23" t="s">
        <v>45</v>
      </c>
      <c r="Q139" s="23" t="s">
        <v>45</v>
      </c>
      <c r="R139" s="23">
        <v>14963.67</v>
      </c>
      <c r="S139" s="23" t="s">
        <v>45</v>
      </c>
      <c r="T139" s="23">
        <v>10682.1</v>
      </c>
      <c r="U139" s="23" t="s">
        <v>45</v>
      </c>
      <c r="V139" s="23">
        <v>8884050.08</v>
      </c>
      <c r="W139" s="24">
        <f t="shared" si="0"/>
        <v>7763681.93</v>
      </c>
      <c r="X139" s="23">
        <v>33837.42</v>
      </c>
      <c r="Y139" s="23">
        <v>304769.28</v>
      </c>
      <c r="Z139" s="23" t="s">
        <v>45</v>
      </c>
      <c r="AA139" s="23" t="s">
        <v>45</v>
      </c>
      <c r="AB139" s="23" t="s">
        <v>45</v>
      </c>
      <c r="AC139" s="23">
        <v>304769.28</v>
      </c>
      <c r="AD139" s="23" t="s">
        <v>45</v>
      </c>
      <c r="AE139" s="23">
        <v>-1120368.15</v>
      </c>
      <c r="AF139" s="25">
        <f t="shared" si="1"/>
        <v>7469152.58</v>
      </c>
      <c r="AG139" s="23">
        <v>6675603.79</v>
      </c>
      <c r="AH139" s="25">
        <v>3571212.62</v>
      </c>
      <c r="AI139" s="23" t="s">
        <v>45</v>
      </c>
      <c r="AJ139" s="25">
        <v>3104391.17</v>
      </c>
      <c r="AK139" s="23">
        <v>793548.79</v>
      </c>
      <c r="AL139" s="25">
        <v>515674.64</v>
      </c>
      <c r="AM139" s="23">
        <v>277874.15</v>
      </c>
      <c r="AN139" s="26" t="s">
        <v>45</v>
      </c>
      <c r="AQ139" s="28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</row>
    <row r="140" spans="1:90" ht="14.25" customHeight="1">
      <c r="A140" s="29" t="s">
        <v>204</v>
      </c>
      <c r="B140" s="30">
        <v>2911006</v>
      </c>
      <c r="C140" s="31" t="s">
        <v>60</v>
      </c>
      <c r="D140" s="32">
        <v>10660</v>
      </c>
      <c r="E140" s="23">
        <v>13567842.97</v>
      </c>
      <c r="F140" s="23">
        <v>13567842.97</v>
      </c>
      <c r="G140" s="23">
        <v>258906.97</v>
      </c>
      <c r="H140" s="24">
        <v>254590.74</v>
      </c>
      <c r="I140" s="23">
        <v>8562.41</v>
      </c>
      <c r="J140" s="23">
        <v>101564.39</v>
      </c>
      <c r="K140" s="23">
        <v>61384</v>
      </c>
      <c r="L140" s="23">
        <v>78771.2</v>
      </c>
      <c r="M140" s="23">
        <v>4316.23</v>
      </c>
      <c r="N140" s="23">
        <v>3991.23</v>
      </c>
      <c r="O140" s="23">
        <v>325</v>
      </c>
      <c r="P140" s="23" t="s">
        <v>45</v>
      </c>
      <c r="Q140" s="23" t="s">
        <v>45</v>
      </c>
      <c r="R140" s="23">
        <v>5276.72</v>
      </c>
      <c r="S140" s="23" t="s">
        <v>45</v>
      </c>
      <c r="T140" s="23" t="s">
        <v>45</v>
      </c>
      <c r="U140" s="23" t="s">
        <v>45</v>
      </c>
      <c r="V140" s="23">
        <v>13154982.78</v>
      </c>
      <c r="W140" s="24">
        <f t="shared" si="0"/>
        <v>11648175.19</v>
      </c>
      <c r="X140" s="23">
        <v>148676.5</v>
      </c>
      <c r="Y140" s="23"/>
      <c r="Z140" s="23" t="s">
        <v>45</v>
      </c>
      <c r="AA140" s="23" t="s">
        <v>45</v>
      </c>
      <c r="AB140" s="23" t="s">
        <v>45</v>
      </c>
      <c r="AC140" s="23" t="s">
        <v>45</v>
      </c>
      <c r="AD140" s="23" t="s">
        <v>45</v>
      </c>
      <c r="AE140" s="23">
        <v>-1506807.59</v>
      </c>
      <c r="AF140" s="25">
        <f t="shared" si="1"/>
        <v>10852191.57</v>
      </c>
      <c r="AG140" s="23">
        <v>10312090.61</v>
      </c>
      <c r="AH140" s="25">
        <v>6825340.15</v>
      </c>
      <c r="AI140" s="23">
        <v>80729.2</v>
      </c>
      <c r="AJ140" s="25">
        <v>3406021.26</v>
      </c>
      <c r="AK140" s="23">
        <v>540100.96</v>
      </c>
      <c r="AL140" s="25">
        <v>20589.48</v>
      </c>
      <c r="AM140" s="23">
        <v>519511.48</v>
      </c>
      <c r="AN140" s="26" t="s">
        <v>45</v>
      </c>
      <c r="AQ140" s="28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</row>
    <row r="141" spans="1:90" ht="14.25" customHeight="1">
      <c r="A141" s="29" t="s">
        <v>205</v>
      </c>
      <c r="B141" s="30">
        <v>2911105</v>
      </c>
      <c r="C141" s="31" t="s">
        <v>72</v>
      </c>
      <c r="D141" s="32">
        <v>22528</v>
      </c>
      <c r="E141" s="23">
        <v>46040099.62</v>
      </c>
      <c r="F141" s="23">
        <v>44026250.87</v>
      </c>
      <c r="G141" s="23">
        <v>2138404.79</v>
      </c>
      <c r="H141" s="24">
        <v>2068124.97</v>
      </c>
      <c r="I141" s="23">
        <v>26044.8</v>
      </c>
      <c r="J141" s="23">
        <v>598504.38</v>
      </c>
      <c r="K141" s="23">
        <v>861483.73</v>
      </c>
      <c r="L141" s="23">
        <v>582092.06</v>
      </c>
      <c r="M141" s="23">
        <v>70279.82</v>
      </c>
      <c r="N141" s="23">
        <v>70279.82</v>
      </c>
      <c r="O141" s="23" t="s">
        <v>45</v>
      </c>
      <c r="P141" s="23" t="s">
        <v>45</v>
      </c>
      <c r="Q141" s="23" t="s">
        <v>45</v>
      </c>
      <c r="R141" s="23">
        <v>313749.17</v>
      </c>
      <c r="S141" s="23" t="s">
        <v>45</v>
      </c>
      <c r="T141" s="23">
        <v>545398.89</v>
      </c>
      <c r="U141" s="23" t="s">
        <v>45</v>
      </c>
      <c r="V141" s="23">
        <v>40930115.56</v>
      </c>
      <c r="W141" s="24">
        <f t="shared" si="0"/>
        <v>35448210.22</v>
      </c>
      <c r="X141" s="23">
        <v>98582.46</v>
      </c>
      <c r="Y141" s="23">
        <v>2013848.75</v>
      </c>
      <c r="Z141" s="23" t="s">
        <v>45</v>
      </c>
      <c r="AA141" s="23" t="s">
        <v>45</v>
      </c>
      <c r="AB141" s="23" t="s">
        <v>45</v>
      </c>
      <c r="AC141" s="23">
        <v>2013848.75</v>
      </c>
      <c r="AD141" s="23" t="s">
        <v>45</v>
      </c>
      <c r="AE141" s="23">
        <v>-5481905.34</v>
      </c>
      <c r="AF141" s="25">
        <f t="shared" si="1"/>
        <v>38856697.65</v>
      </c>
      <c r="AG141" s="23">
        <v>33261397.54</v>
      </c>
      <c r="AH141" s="25">
        <v>18929622.02</v>
      </c>
      <c r="AI141" s="23">
        <v>102935.19</v>
      </c>
      <c r="AJ141" s="25">
        <v>14228840.33</v>
      </c>
      <c r="AK141" s="23">
        <v>5595300.11</v>
      </c>
      <c r="AL141" s="25">
        <v>4514499.55</v>
      </c>
      <c r="AM141" s="23">
        <v>1003300.56</v>
      </c>
      <c r="AN141" s="26">
        <v>77500</v>
      </c>
      <c r="AQ141" s="28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</row>
    <row r="142" spans="1:90" ht="14.25" customHeight="1">
      <c r="A142" s="29" t="s">
        <v>206</v>
      </c>
      <c r="B142" s="30">
        <v>2911204</v>
      </c>
      <c r="C142" s="31" t="s">
        <v>86</v>
      </c>
      <c r="D142" s="32">
        <v>30336</v>
      </c>
      <c r="E142" s="23">
        <v>35432481.76</v>
      </c>
      <c r="F142" s="23">
        <v>35147481.76</v>
      </c>
      <c r="G142" s="23">
        <v>1949764.98</v>
      </c>
      <c r="H142" s="24">
        <v>1793377.37</v>
      </c>
      <c r="I142" s="23">
        <v>107215.09</v>
      </c>
      <c r="J142" s="23">
        <v>1141696.61</v>
      </c>
      <c r="K142" s="23">
        <v>51456.92</v>
      </c>
      <c r="L142" s="23">
        <v>493008.75</v>
      </c>
      <c r="M142" s="23">
        <v>156387.61</v>
      </c>
      <c r="N142" s="23">
        <v>135862.45</v>
      </c>
      <c r="O142" s="23">
        <v>20525.16</v>
      </c>
      <c r="P142" s="23" t="s">
        <v>45</v>
      </c>
      <c r="Q142" s="23">
        <v>330912.74</v>
      </c>
      <c r="R142" s="23">
        <v>87297.62</v>
      </c>
      <c r="S142" s="23" t="s">
        <v>45</v>
      </c>
      <c r="T142" s="23">
        <v>859447.3</v>
      </c>
      <c r="U142" s="23" t="s">
        <v>45</v>
      </c>
      <c r="V142" s="23">
        <v>31630235.43</v>
      </c>
      <c r="W142" s="24">
        <f t="shared" si="0"/>
        <v>28486428.42</v>
      </c>
      <c r="X142" s="23">
        <v>289823.69</v>
      </c>
      <c r="Y142" s="23">
        <v>285000</v>
      </c>
      <c r="Z142" s="23" t="s">
        <v>45</v>
      </c>
      <c r="AA142" s="23" t="s">
        <v>45</v>
      </c>
      <c r="AB142" s="23" t="s">
        <v>45</v>
      </c>
      <c r="AC142" s="23">
        <v>285000</v>
      </c>
      <c r="AD142" s="23" t="s">
        <v>45</v>
      </c>
      <c r="AE142" s="23">
        <v>-3143807.01</v>
      </c>
      <c r="AF142" s="25">
        <f t="shared" si="1"/>
        <v>29473586.880000003</v>
      </c>
      <c r="AG142" s="23">
        <v>26554020.03</v>
      </c>
      <c r="AH142" s="25">
        <v>14890230.98</v>
      </c>
      <c r="AI142" s="23" t="s">
        <v>45</v>
      </c>
      <c r="AJ142" s="25">
        <v>11663789.05</v>
      </c>
      <c r="AK142" s="23">
        <v>2919566.85</v>
      </c>
      <c r="AL142" s="25">
        <v>1831069.31</v>
      </c>
      <c r="AM142" s="23">
        <v>1088497.54</v>
      </c>
      <c r="AN142" s="26" t="s">
        <v>45</v>
      </c>
      <c r="AQ142" s="28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</row>
    <row r="143" spans="1:90" ht="14.25" customHeight="1">
      <c r="A143" s="29" t="s">
        <v>207</v>
      </c>
      <c r="B143" s="30">
        <v>2911253</v>
      </c>
      <c r="C143" s="31" t="s">
        <v>90</v>
      </c>
      <c r="D143" s="32">
        <v>4561</v>
      </c>
      <c r="E143" s="23">
        <v>9033860.03</v>
      </c>
      <c r="F143" s="23">
        <v>8949653.25</v>
      </c>
      <c r="G143" s="23">
        <v>225222.91</v>
      </c>
      <c r="H143" s="24">
        <v>221522.8</v>
      </c>
      <c r="I143" s="23">
        <v>15121.4</v>
      </c>
      <c r="J143" s="23">
        <v>102020.22</v>
      </c>
      <c r="K143" s="23">
        <v>7737.55</v>
      </c>
      <c r="L143" s="23">
        <v>96643.63</v>
      </c>
      <c r="M143" s="23">
        <v>3700.11</v>
      </c>
      <c r="N143" s="23">
        <v>3112.11</v>
      </c>
      <c r="O143" s="23">
        <v>588</v>
      </c>
      <c r="P143" s="23" t="s">
        <v>45</v>
      </c>
      <c r="Q143" s="23" t="s">
        <v>45</v>
      </c>
      <c r="R143" s="23">
        <v>31341.47</v>
      </c>
      <c r="S143" s="23" t="s">
        <v>45</v>
      </c>
      <c r="T143" s="23" t="s">
        <v>45</v>
      </c>
      <c r="U143" s="23" t="s">
        <v>45</v>
      </c>
      <c r="V143" s="23">
        <v>8652556.11</v>
      </c>
      <c r="W143" s="24">
        <f t="shared" si="0"/>
        <v>7544517.51</v>
      </c>
      <c r="X143" s="23">
        <v>40532.76</v>
      </c>
      <c r="Y143" s="23">
        <v>84206.78</v>
      </c>
      <c r="Z143" s="23" t="s">
        <v>45</v>
      </c>
      <c r="AA143" s="23" t="s">
        <v>45</v>
      </c>
      <c r="AB143" s="23" t="s">
        <v>45</v>
      </c>
      <c r="AC143" s="23">
        <v>39875.57</v>
      </c>
      <c r="AD143" s="23">
        <v>44331.21</v>
      </c>
      <c r="AE143" s="23">
        <v>-1108038.6</v>
      </c>
      <c r="AF143" s="25">
        <f t="shared" si="1"/>
        <v>7280743.699999999</v>
      </c>
      <c r="AG143" s="23">
        <v>6637054.72</v>
      </c>
      <c r="AH143" s="25">
        <v>3738017.32</v>
      </c>
      <c r="AI143" s="23">
        <v>87653.81</v>
      </c>
      <c r="AJ143" s="25">
        <v>2811383.59</v>
      </c>
      <c r="AK143" s="23">
        <v>643688.98</v>
      </c>
      <c r="AL143" s="25">
        <v>517634.64</v>
      </c>
      <c r="AM143" s="23">
        <v>126054.34</v>
      </c>
      <c r="AN143" s="26" t="s">
        <v>45</v>
      </c>
      <c r="AQ143" s="28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</row>
    <row r="144" spans="1:90" ht="14.25" customHeight="1">
      <c r="A144" s="29" t="s">
        <v>208</v>
      </c>
      <c r="B144" s="30">
        <v>2911303</v>
      </c>
      <c r="C144" s="31" t="s">
        <v>65</v>
      </c>
      <c r="D144" s="32">
        <v>10622</v>
      </c>
      <c r="E144" s="23">
        <v>15275505.87</v>
      </c>
      <c r="F144" s="23">
        <v>15283401.59</v>
      </c>
      <c r="G144" s="23">
        <v>635878.72</v>
      </c>
      <c r="H144" s="24">
        <v>632612.44</v>
      </c>
      <c r="I144" s="23">
        <v>3912.99</v>
      </c>
      <c r="J144" s="23">
        <v>352796.56</v>
      </c>
      <c r="K144" s="23">
        <v>2341.47</v>
      </c>
      <c r="L144" s="23">
        <v>273561.42</v>
      </c>
      <c r="M144" s="23">
        <v>3266.28</v>
      </c>
      <c r="N144" s="23">
        <v>3266.28</v>
      </c>
      <c r="O144" s="23" t="s">
        <v>45</v>
      </c>
      <c r="P144" s="23" t="s">
        <v>45</v>
      </c>
      <c r="Q144" s="23" t="s">
        <v>45</v>
      </c>
      <c r="R144" s="23">
        <v>30286.17</v>
      </c>
      <c r="S144" s="23" t="s">
        <v>45</v>
      </c>
      <c r="T144" s="23" t="s">
        <v>45</v>
      </c>
      <c r="U144" s="23" t="s">
        <v>45</v>
      </c>
      <c r="V144" s="23">
        <v>14516495.68</v>
      </c>
      <c r="W144" s="24">
        <f t="shared" si="0"/>
        <v>12804182.65</v>
      </c>
      <c r="X144" s="23">
        <v>100741.02</v>
      </c>
      <c r="Y144" s="23">
        <v>-7895.72</v>
      </c>
      <c r="Z144" s="23" t="s">
        <v>45</v>
      </c>
      <c r="AA144" s="23" t="s">
        <v>45</v>
      </c>
      <c r="AB144" s="23" t="s">
        <v>45</v>
      </c>
      <c r="AC144" s="23">
        <v>-7895.72</v>
      </c>
      <c r="AD144" s="23" t="s">
        <v>45</v>
      </c>
      <c r="AE144" s="23">
        <v>-1712313.03</v>
      </c>
      <c r="AF144" s="25">
        <f t="shared" si="1"/>
        <v>14907329.02</v>
      </c>
      <c r="AG144" s="23">
        <v>11515212.2</v>
      </c>
      <c r="AH144" s="25">
        <v>5505915.53</v>
      </c>
      <c r="AI144" s="23" t="s">
        <v>45</v>
      </c>
      <c r="AJ144" s="25">
        <v>6009296.67</v>
      </c>
      <c r="AK144" s="23">
        <v>3392116.82</v>
      </c>
      <c r="AL144" s="25">
        <v>3310259.14</v>
      </c>
      <c r="AM144" s="23">
        <v>81857.68</v>
      </c>
      <c r="AN144" s="26" t="s">
        <v>45</v>
      </c>
      <c r="AQ144" s="28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</row>
    <row r="145" spans="1:90" ht="14.25" customHeight="1">
      <c r="A145" s="29" t="s">
        <v>209</v>
      </c>
      <c r="B145" s="30">
        <v>2911402</v>
      </c>
      <c r="C145" s="31" t="s">
        <v>47</v>
      </c>
      <c r="D145" s="32">
        <v>15076</v>
      </c>
      <c r="E145" s="23">
        <v>23274824.45</v>
      </c>
      <c r="F145" s="23">
        <v>23274824.45</v>
      </c>
      <c r="G145" s="23">
        <v>805484.44</v>
      </c>
      <c r="H145" s="24">
        <v>766009.32</v>
      </c>
      <c r="I145" s="23">
        <v>16104.03</v>
      </c>
      <c r="J145" s="23">
        <v>639430.74</v>
      </c>
      <c r="K145" s="23">
        <v>8637.62</v>
      </c>
      <c r="L145" s="23">
        <v>92556.41</v>
      </c>
      <c r="M145" s="23">
        <v>39475.12</v>
      </c>
      <c r="N145" s="23">
        <v>14349.09</v>
      </c>
      <c r="O145" s="23">
        <v>25126.03</v>
      </c>
      <c r="P145" s="23" t="s">
        <v>45</v>
      </c>
      <c r="Q145" s="23" t="s">
        <v>45</v>
      </c>
      <c r="R145" s="23">
        <v>127606.26</v>
      </c>
      <c r="S145" s="23" t="s">
        <v>45</v>
      </c>
      <c r="T145" s="23">
        <v>1856.54</v>
      </c>
      <c r="U145" s="23" t="s">
        <v>45</v>
      </c>
      <c r="V145" s="23">
        <v>22104162.52</v>
      </c>
      <c r="W145" s="24">
        <f t="shared" si="0"/>
        <v>20205921</v>
      </c>
      <c r="X145" s="23">
        <v>235714.69</v>
      </c>
      <c r="Y145" s="23"/>
      <c r="Z145" s="23" t="s">
        <v>45</v>
      </c>
      <c r="AA145" s="23" t="s">
        <v>45</v>
      </c>
      <c r="AB145" s="23" t="s">
        <v>45</v>
      </c>
      <c r="AC145" s="23" t="s">
        <v>45</v>
      </c>
      <c r="AD145" s="23" t="s">
        <v>45</v>
      </c>
      <c r="AE145" s="23">
        <v>-1898241.52</v>
      </c>
      <c r="AF145" s="25">
        <f t="shared" si="1"/>
        <v>19917963.87</v>
      </c>
      <c r="AG145" s="23">
        <v>19003181.35</v>
      </c>
      <c r="AH145" s="25">
        <v>11388661.61</v>
      </c>
      <c r="AI145" s="23" t="s">
        <v>45</v>
      </c>
      <c r="AJ145" s="25">
        <v>7614519.74</v>
      </c>
      <c r="AK145" s="23">
        <v>914782.52</v>
      </c>
      <c r="AL145" s="25">
        <v>554544.82</v>
      </c>
      <c r="AM145" s="23">
        <v>360237.7</v>
      </c>
      <c r="AN145" s="26" t="s">
        <v>45</v>
      </c>
      <c r="AQ145" s="28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</row>
    <row r="146" spans="1:90" ht="14.25" customHeight="1">
      <c r="A146" s="29" t="s">
        <v>210</v>
      </c>
      <c r="B146" s="30">
        <v>2911501</v>
      </c>
      <c r="C146" s="31" t="s">
        <v>55</v>
      </c>
      <c r="D146" s="32">
        <v>8357</v>
      </c>
      <c r="E146" s="23">
        <v>11354989.79</v>
      </c>
      <c r="F146" s="23">
        <v>11354479.86</v>
      </c>
      <c r="G146" s="23">
        <v>765595.8</v>
      </c>
      <c r="H146" s="24">
        <v>765461.31</v>
      </c>
      <c r="I146" s="23">
        <v>1887.16</v>
      </c>
      <c r="J146" s="23">
        <v>564358.26</v>
      </c>
      <c r="K146" s="23">
        <v>29760</v>
      </c>
      <c r="L146" s="23">
        <v>169455.89</v>
      </c>
      <c r="M146" s="23">
        <v>134.49</v>
      </c>
      <c r="N146" s="23">
        <v>134.49</v>
      </c>
      <c r="O146" s="23" t="s">
        <v>45</v>
      </c>
      <c r="P146" s="23" t="s">
        <v>45</v>
      </c>
      <c r="Q146" s="23" t="s">
        <v>45</v>
      </c>
      <c r="R146" s="23">
        <v>17369.3</v>
      </c>
      <c r="S146" s="23" t="s">
        <v>45</v>
      </c>
      <c r="T146" s="23">
        <v>169511.57</v>
      </c>
      <c r="U146" s="23" t="s">
        <v>45</v>
      </c>
      <c r="V146" s="23">
        <v>10386592.89</v>
      </c>
      <c r="W146" s="24">
        <f t="shared" si="0"/>
        <v>9253035.41</v>
      </c>
      <c r="X146" s="23">
        <v>15410.3</v>
      </c>
      <c r="Y146" s="23">
        <v>509.93</v>
      </c>
      <c r="Z146" s="23" t="s">
        <v>45</v>
      </c>
      <c r="AA146" s="23" t="s">
        <v>45</v>
      </c>
      <c r="AB146" s="23" t="s">
        <v>45</v>
      </c>
      <c r="AC146" s="23">
        <v>509.93</v>
      </c>
      <c r="AD146" s="23" t="s">
        <v>45</v>
      </c>
      <c r="AE146" s="23">
        <v>-1133557.48</v>
      </c>
      <c r="AF146" s="25">
        <f t="shared" si="1"/>
        <v>9666161.079999998</v>
      </c>
      <c r="AG146" s="23">
        <v>9075836.04</v>
      </c>
      <c r="AH146" s="25">
        <v>4624546.21</v>
      </c>
      <c r="AI146" s="23">
        <v>57307.19</v>
      </c>
      <c r="AJ146" s="25">
        <v>4393982.64</v>
      </c>
      <c r="AK146" s="23">
        <v>590325.04</v>
      </c>
      <c r="AL146" s="25">
        <v>378959.75</v>
      </c>
      <c r="AM146" s="23">
        <v>211365.29</v>
      </c>
      <c r="AN146" s="26" t="s">
        <v>45</v>
      </c>
      <c r="AQ146" s="28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</row>
    <row r="147" spans="1:90" ht="14.25" customHeight="1">
      <c r="A147" s="29" t="s">
        <v>211</v>
      </c>
      <c r="B147" s="30">
        <v>2911600</v>
      </c>
      <c r="C147" s="31" t="s">
        <v>127</v>
      </c>
      <c r="D147" s="32">
        <v>19818</v>
      </c>
      <c r="E147" s="23">
        <v>28866744.77</v>
      </c>
      <c r="F147" s="23">
        <v>25502600.21</v>
      </c>
      <c r="G147" s="23">
        <v>991169.76</v>
      </c>
      <c r="H147" s="24">
        <v>912550.48</v>
      </c>
      <c r="I147" s="23">
        <v>86119.91</v>
      </c>
      <c r="J147" s="23">
        <v>481018.54</v>
      </c>
      <c r="K147" s="23">
        <v>35503.6</v>
      </c>
      <c r="L147" s="23">
        <v>309908.43</v>
      </c>
      <c r="M147" s="23">
        <v>78619.28</v>
      </c>
      <c r="N147" s="23">
        <v>66540.15</v>
      </c>
      <c r="O147" s="23">
        <v>12079.13</v>
      </c>
      <c r="P147" s="23" t="s">
        <v>45</v>
      </c>
      <c r="Q147" s="23" t="s">
        <v>45</v>
      </c>
      <c r="R147" s="23">
        <v>132528.15</v>
      </c>
      <c r="S147" s="23" t="s">
        <v>45</v>
      </c>
      <c r="T147" s="23">
        <v>23036.7</v>
      </c>
      <c r="U147" s="23" t="s">
        <v>45</v>
      </c>
      <c r="V147" s="23">
        <v>24137751.36</v>
      </c>
      <c r="W147" s="24">
        <f t="shared" si="0"/>
        <v>21897124.169999998</v>
      </c>
      <c r="X147" s="23">
        <v>218114.24</v>
      </c>
      <c r="Y147" s="23">
        <v>3364144.56</v>
      </c>
      <c r="Z147" s="23" t="s">
        <v>45</v>
      </c>
      <c r="AA147" s="23" t="s">
        <v>45</v>
      </c>
      <c r="AB147" s="23" t="s">
        <v>45</v>
      </c>
      <c r="AC147" s="23">
        <v>3364144.56</v>
      </c>
      <c r="AD147" s="23" t="s">
        <v>45</v>
      </c>
      <c r="AE147" s="23">
        <v>-2240627.19</v>
      </c>
      <c r="AF147" s="25">
        <f t="shared" si="1"/>
        <v>24612367</v>
      </c>
      <c r="AG147" s="23">
        <v>20851938.06</v>
      </c>
      <c r="AH147" s="25">
        <v>11944483.84</v>
      </c>
      <c r="AI147" s="23" t="s">
        <v>45</v>
      </c>
      <c r="AJ147" s="25">
        <v>8907454.22</v>
      </c>
      <c r="AK147" s="23">
        <v>3760428.94</v>
      </c>
      <c r="AL147" s="25">
        <v>3397967.77</v>
      </c>
      <c r="AM147" s="23">
        <v>352461.17</v>
      </c>
      <c r="AN147" s="26">
        <v>10000</v>
      </c>
      <c r="AQ147" s="28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</row>
    <row r="148" spans="1:90" ht="14.25" customHeight="1">
      <c r="A148" s="29" t="s">
        <v>212</v>
      </c>
      <c r="B148" s="30">
        <v>2911659</v>
      </c>
      <c r="C148" s="31" t="s">
        <v>67</v>
      </c>
      <c r="D148" s="32">
        <v>10412</v>
      </c>
      <c r="E148" s="23">
        <v>11293987.02</v>
      </c>
      <c r="F148" s="23">
        <v>11273987.02</v>
      </c>
      <c r="G148" s="23">
        <v>315356.37</v>
      </c>
      <c r="H148" s="24">
        <v>309259.86</v>
      </c>
      <c r="I148" s="23">
        <v>8705.57</v>
      </c>
      <c r="J148" s="23">
        <v>137227.55</v>
      </c>
      <c r="K148" s="23">
        <v>1070</v>
      </c>
      <c r="L148" s="23">
        <v>162256.74</v>
      </c>
      <c r="M148" s="23">
        <v>6096.51</v>
      </c>
      <c r="N148" s="23">
        <v>4239.39</v>
      </c>
      <c r="O148" s="23">
        <v>1857.12</v>
      </c>
      <c r="P148" s="23" t="s">
        <v>45</v>
      </c>
      <c r="Q148" s="23" t="s">
        <v>45</v>
      </c>
      <c r="R148" s="23">
        <v>39602.21</v>
      </c>
      <c r="S148" s="23" t="s">
        <v>45</v>
      </c>
      <c r="T148" s="23" t="s">
        <v>45</v>
      </c>
      <c r="U148" s="23" t="s">
        <v>45</v>
      </c>
      <c r="V148" s="23">
        <v>10917594.65</v>
      </c>
      <c r="W148" s="24">
        <f t="shared" si="0"/>
        <v>9755221.26</v>
      </c>
      <c r="X148" s="23">
        <v>1433.79</v>
      </c>
      <c r="Y148" s="23">
        <v>20000</v>
      </c>
      <c r="Z148" s="23" t="s">
        <v>45</v>
      </c>
      <c r="AA148" s="23" t="s">
        <v>45</v>
      </c>
      <c r="AB148" s="23" t="s">
        <v>45</v>
      </c>
      <c r="AC148" s="23">
        <v>20000</v>
      </c>
      <c r="AD148" s="23" t="s">
        <v>45</v>
      </c>
      <c r="AE148" s="23">
        <v>-1162373.39</v>
      </c>
      <c r="AF148" s="25">
        <f t="shared" si="1"/>
        <v>8828330.65</v>
      </c>
      <c r="AG148" s="23">
        <v>8509779</v>
      </c>
      <c r="AH148" s="25">
        <v>5368451.49</v>
      </c>
      <c r="AI148" s="23" t="s">
        <v>45</v>
      </c>
      <c r="AJ148" s="25">
        <v>3141327.51</v>
      </c>
      <c r="AK148" s="23">
        <v>318551.65</v>
      </c>
      <c r="AL148" s="25">
        <v>173839.13</v>
      </c>
      <c r="AM148" s="23">
        <v>144712.52</v>
      </c>
      <c r="AN148" s="26" t="s">
        <v>45</v>
      </c>
      <c r="AQ148" s="28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</row>
    <row r="149" spans="1:90" ht="14.25" customHeight="1">
      <c r="A149" s="29" t="s">
        <v>213</v>
      </c>
      <c r="B149" s="30">
        <v>2911709</v>
      </c>
      <c r="C149" s="31" t="s">
        <v>121</v>
      </c>
      <c r="D149" s="32">
        <v>78833</v>
      </c>
      <c r="E149" s="23">
        <v>79862948.11</v>
      </c>
      <c r="F149" s="23">
        <v>76398113.29</v>
      </c>
      <c r="G149" s="23">
        <v>7001842.66</v>
      </c>
      <c r="H149" s="24">
        <v>6402008.06</v>
      </c>
      <c r="I149" s="23">
        <v>738639.44</v>
      </c>
      <c r="J149" s="23">
        <v>4186532.36</v>
      </c>
      <c r="K149" s="23">
        <v>630784.69</v>
      </c>
      <c r="L149" s="23">
        <v>846051.57</v>
      </c>
      <c r="M149" s="23">
        <v>599834.6</v>
      </c>
      <c r="N149" s="23">
        <v>571342.48</v>
      </c>
      <c r="O149" s="23">
        <v>28492.12</v>
      </c>
      <c r="P149" s="23" t="s">
        <v>45</v>
      </c>
      <c r="Q149" s="23" t="s">
        <v>45</v>
      </c>
      <c r="R149" s="23">
        <v>340596.23</v>
      </c>
      <c r="S149" s="23" t="s">
        <v>45</v>
      </c>
      <c r="T149" s="23" t="s">
        <v>45</v>
      </c>
      <c r="U149" s="23" t="s">
        <v>45</v>
      </c>
      <c r="V149" s="23">
        <v>67273016.64</v>
      </c>
      <c r="W149" s="24">
        <f t="shared" si="0"/>
        <v>61514749.47</v>
      </c>
      <c r="X149" s="23">
        <v>1782657.76</v>
      </c>
      <c r="Y149" s="23">
        <v>3464834.82</v>
      </c>
      <c r="Z149" s="23" t="s">
        <v>45</v>
      </c>
      <c r="AA149" s="23" t="s">
        <v>45</v>
      </c>
      <c r="AB149" s="23" t="s">
        <v>45</v>
      </c>
      <c r="AC149" s="23">
        <v>3464834.82</v>
      </c>
      <c r="AD149" s="23" t="s">
        <v>45</v>
      </c>
      <c r="AE149" s="23">
        <v>-5758267.17</v>
      </c>
      <c r="AF149" s="25">
        <f t="shared" si="1"/>
        <v>70123080.14999999</v>
      </c>
      <c r="AG149" s="23">
        <v>61923979.91</v>
      </c>
      <c r="AH149" s="25">
        <v>34986883.23</v>
      </c>
      <c r="AI149" s="23">
        <v>99129.28</v>
      </c>
      <c r="AJ149" s="25">
        <v>26837967.4</v>
      </c>
      <c r="AK149" s="23">
        <v>8199100.24</v>
      </c>
      <c r="AL149" s="25">
        <v>7424139.2</v>
      </c>
      <c r="AM149" s="23">
        <v>774961.04</v>
      </c>
      <c r="AN149" s="26" t="s">
        <v>45</v>
      </c>
      <c r="AQ149" s="28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</row>
    <row r="150" spans="1:90" ht="14.25" customHeight="1">
      <c r="A150" s="29" t="s">
        <v>214</v>
      </c>
      <c r="B150" s="30">
        <v>2911808</v>
      </c>
      <c r="C150" s="31" t="s">
        <v>103</v>
      </c>
      <c r="D150" s="32">
        <v>22165</v>
      </c>
      <c r="E150" s="23">
        <v>26533416.46</v>
      </c>
      <c r="F150" s="23">
        <v>26531000.21</v>
      </c>
      <c r="G150" s="23">
        <v>531876.16</v>
      </c>
      <c r="H150" s="24">
        <v>517409.4</v>
      </c>
      <c r="I150" s="23">
        <v>16919.61</v>
      </c>
      <c r="J150" s="23">
        <v>247444.82</v>
      </c>
      <c r="K150" s="23">
        <v>77046.31</v>
      </c>
      <c r="L150" s="23">
        <v>175998.66</v>
      </c>
      <c r="M150" s="23">
        <v>14466.76</v>
      </c>
      <c r="N150" s="23">
        <v>14466.76</v>
      </c>
      <c r="O150" s="23" t="s">
        <v>45</v>
      </c>
      <c r="P150" s="23" t="s">
        <v>45</v>
      </c>
      <c r="Q150" s="23" t="s">
        <v>45</v>
      </c>
      <c r="R150" s="23">
        <v>24064.28</v>
      </c>
      <c r="S150" s="23" t="s">
        <v>45</v>
      </c>
      <c r="T150" s="23">
        <v>1258847.68</v>
      </c>
      <c r="U150" s="23" t="s">
        <v>45</v>
      </c>
      <c r="V150" s="23">
        <v>24678300.75</v>
      </c>
      <c r="W150" s="24">
        <f t="shared" si="0"/>
        <v>22273359.36</v>
      </c>
      <c r="X150" s="23">
        <v>37911.34</v>
      </c>
      <c r="Y150" s="23">
        <v>2416.25</v>
      </c>
      <c r="Z150" s="23" t="s">
        <v>45</v>
      </c>
      <c r="AA150" s="23">
        <v>2416.25</v>
      </c>
      <c r="AB150" s="23" t="s">
        <v>45</v>
      </c>
      <c r="AC150" s="23" t="s">
        <v>45</v>
      </c>
      <c r="AD150" s="23" t="s">
        <v>45</v>
      </c>
      <c r="AE150" s="23">
        <v>-2404941.39</v>
      </c>
      <c r="AF150" s="25">
        <f t="shared" si="1"/>
        <v>23648795.26</v>
      </c>
      <c r="AG150" s="23">
        <v>22132928.42</v>
      </c>
      <c r="AH150" s="25">
        <v>12968810.11</v>
      </c>
      <c r="AI150" s="23">
        <v>797.92</v>
      </c>
      <c r="AJ150" s="25">
        <v>9163320.39</v>
      </c>
      <c r="AK150" s="23">
        <v>1515866.84</v>
      </c>
      <c r="AL150" s="25">
        <v>1282243.04</v>
      </c>
      <c r="AM150" s="23">
        <v>233623.8</v>
      </c>
      <c r="AN150" s="26" t="s">
        <v>45</v>
      </c>
      <c r="AQ150" s="28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</row>
    <row r="151" spans="1:90" ht="14.25" customHeight="1">
      <c r="A151" s="29" t="s">
        <v>215</v>
      </c>
      <c r="B151" s="30">
        <v>2911857</v>
      </c>
      <c r="C151" s="31" t="s">
        <v>51</v>
      </c>
      <c r="D151" s="32">
        <v>13192</v>
      </c>
      <c r="E151" s="23">
        <v>19240038.53</v>
      </c>
      <c r="F151" s="23">
        <v>18580148.09</v>
      </c>
      <c r="G151" s="23">
        <v>421395.19</v>
      </c>
      <c r="H151" s="24">
        <v>413990.19</v>
      </c>
      <c r="I151" s="23">
        <v>4878.62</v>
      </c>
      <c r="J151" s="23">
        <v>216259.37</v>
      </c>
      <c r="K151" s="23">
        <v>1292</v>
      </c>
      <c r="L151" s="23">
        <v>128705.85</v>
      </c>
      <c r="M151" s="23">
        <v>7405</v>
      </c>
      <c r="N151" s="23">
        <v>7005</v>
      </c>
      <c r="O151" s="23">
        <v>400</v>
      </c>
      <c r="P151" s="23" t="s">
        <v>45</v>
      </c>
      <c r="Q151" s="23" t="s">
        <v>45</v>
      </c>
      <c r="R151" s="23">
        <v>59000.51</v>
      </c>
      <c r="S151" s="23" t="s">
        <v>45</v>
      </c>
      <c r="T151" s="23" t="s">
        <v>45</v>
      </c>
      <c r="U151" s="23" t="s">
        <v>45</v>
      </c>
      <c r="V151" s="23">
        <v>18098615.05</v>
      </c>
      <c r="W151" s="24">
        <f t="shared" si="0"/>
        <v>16284380.9</v>
      </c>
      <c r="X151" s="23">
        <v>1137.34</v>
      </c>
      <c r="Y151" s="23">
        <v>659890.44</v>
      </c>
      <c r="Z151" s="23" t="s">
        <v>45</v>
      </c>
      <c r="AA151" s="23" t="s">
        <v>45</v>
      </c>
      <c r="AB151" s="23" t="s">
        <v>45</v>
      </c>
      <c r="AC151" s="23">
        <v>659890.44</v>
      </c>
      <c r="AD151" s="23" t="s">
        <v>45</v>
      </c>
      <c r="AE151" s="23">
        <v>-1814234.15</v>
      </c>
      <c r="AF151" s="25">
        <f t="shared" si="1"/>
        <v>15987164.41</v>
      </c>
      <c r="AG151" s="23">
        <v>15036939.12</v>
      </c>
      <c r="AH151" s="25">
        <v>7830373.5</v>
      </c>
      <c r="AI151" s="23">
        <v>254875.9</v>
      </c>
      <c r="AJ151" s="25">
        <v>6951689.72</v>
      </c>
      <c r="AK151" s="23">
        <v>950225.29</v>
      </c>
      <c r="AL151" s="25">
        <v>786708.18</v>
      </c>
      <c r="AM151" s="23">
        <v>163517.11</v>
      </c>
      <c r="AN151" s="26" t="s">
        <v>45</v>
      </c>
      <c r="AQ151" s="28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</row>
    <row r="152" spans="1:90" ht="14.25" customHeight="1">
      <c r="A152" s="29" t="s">
        <v>216</v>
      </c>
      <c r="B152" s="30">
        <v>2911907</v>
      </c>
      <c r="C152" s="31" t="s">
        <v>108</v>
      </c>
      <c r="D152" s="32">
        <v>25736</v>
      </c>
      <c r="E152" s="23">
        <v>37206359.48</v>
      </c>
      <c r="F152" s="23">
        <v>34727660.91</v>
      </c>
      <c r="G152" s="23">
        <v>1549151.58</v>
      </c>
      <c r="H152" s="24">
        <v>1375721.41</v>
      </c>
      <c r="I152" s="23">
        <v>10069.38</v>
      </c>
      <c r="J152" s="23">
        <v>646197.82</v>
      </c>
      <c r="K152" s="23">
        <v>33827.02</v>
      </c>
      <c r="L152" s="23">
        <v>685627.19</v>
      </c>
      <c r="M152" s="23">
        <v>170930.17</v>
      </c>
      <c r="N152" s="23">
        <v>83825.24</v>
      </c>
      <c r="O152" s="23">
        <v>87104.93</v>
      </c>
      <c r="P152" s="23">
        <v>2500</v>
      </c>
      <c r="Q152" s="23" t="s">
        <v>45</v>
      </c>
      <c r="R152" s="23">
        <v>119714.9</v>
      </c>
      <c r="S152" s="23" t="s">
        <v>45</v>
      </c>
      <c r="T152" s="23" t="s">
        <v>45</v>
      </c>
      <c r="U152" s="23" t="s">
        <v>45</v>
      </c>
      <c r="V152" s="23">
        <v>32808750.15</v>
      </c>
      <c r="W152" s="24">
        <f t="shared" si="0"/>
        <v>30053774.919999998</v>
      </c>
      <c r="X152" s="23">
        <v>250044.28</v>
      </c>
      <c r="Y152" s="23">
        <v>2478698.57</v>
      </c>
      <c r="Z152" s="23" t="s">
        <v>45</v>
      </c>
      <c r="AA152" s="23" t="s">
        <v>45</v>
      </c>
      <c r="AB152" s="23" t="s">
        <v>45</v>
      </c>
      <c r="AC152" s="23">
        <v>2478698.57</v>
      </c>
      <c r="AD152" s="23" t="s">
        <v>45</v>
      </c>
      <c r="AE152" s="23">
        <v>-2754975.23</v>
      </c>
      <c r="AF152" s="25">
        <f t="shared" si="1"/>
        <v>31217532.12</v>
      </c>
      <c r="AG152" s="23">
        <v>28746465.57</v>
      </c>
      <c r="AH152" s="25">
        <v>15884353.54</v>
      </c>
      <c r="AI152" s="23">
        <v>28859.94</v>
      </c>
      <c r="AJ152" s="25">
        <v>12833252.09</v>
      </c>
      <c r="AK152" s="23">
        <v>2471066.55</v>
      </c>
      <c r="AL152" s="25">
        <v>2162350.42</v>
      </c>
      <c r="AM152" s="23">
        <v>308716.13</v>
      </c>
      <c r="AN152" s="26" t="s">
        <v>45</v>
      </c>
      <c r="AQ152" s="28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</row>
    <row r="153" spans="1:90" ht="14.25" customHeight="1">
      <c r="A153" s="29" t="s">
        <v>217</v>
      </c>
      <c r="B153" s="30">
        <v>2912004</v>
      </c>
      <c r="C153" s="31" t="s">
        <v>121</v>
      </c>
      <c r="D153" s="32">
        <v>10062</v>
      </c>
      <c r="E153" s="23">
        <v>14892332.72</v>
      </c>
      <c r="F153" s="23">
        <v>13360682.72</v>
      </c>
      <c r="G153" s="23">
        <v>521465.23</v>
      </c>
      <c r="H153" s="24">
        <v>508254.32</v>
      </c>
      <c r="I153" s="23">
        <v>29834.99</v>
      </c>
      <c r="J153" s="23">
        <v>226855.89</v>
      </c>
      <c r="K153" s="23">
        <v>2811.75</v>
      </c>
      <c r="L153" s="23">
        <v>248751.69</v>
      </c>
      <c r="M153" s="23">
        <v>13210.91</v>
      </c>
      <c r="N153" s="23">
        <v>12921.81</v>
      </c>
      <c r="O153" s="23">
        <v>289.1</v>
      </c>
      <c r="P153" s="23" t="s">
        <v>45</v>
      </c>
      <c r="Q153" s="23">
        <v>14766.44</v>
      </c>
      <c r="R153" s="23">
        <v>92272.22</v>
      </c>
      <c r="S153" s="23" t="s">
        <v>45</v>
      </c>
      <c r="T153" s="23">
        <v>1411050.59</v>
      </c>
      <c r="U153" s="23" t="s">
        <v>45</v>
      </c>
      <c r="V153" s="23">
        <v>10925053.94</v>
      </c>
      <c r="W153" s="24">
        <f t="shared" si="0"/>
        <v>9740320.139999999</v>
      </c>
      <c r="X153" s="23">
        <v>396074.3</v>
      </c>
      <c r="Y153" s="23">
        <v>1531650</v>
      </c>
      <c r="Z153" s="23" t="s">
        <v>45</v>
      </c>
      <c r="AA153" s="23" t="s">
        <v>45</v>
      </c>
      <c r="AB153" s="23" t="s">
        <v>45</v>
      </c>
      <c r="AC153" s="23">
        <v>1531650</v>
      </c>
      <c r="AD153" s="23" t="s">
        <v>45</v>
      </c>
      <c r="AE153" s="23">
        <v>-1184733.8</v>
      </c>
      <c r="AF153" s="25">
        <f t="shared" si="1"/>
        <v>12230676.3</v>
      </c>
      <c r="AG153" s="23">
        <v>10900153.56</v>
      </c>
      <c r="AH153" s="25">
        <v>5297269.97</v>
      </c>
      <c r="AI153" s="23">
        <v>72115.13</v>
      </c>
      <c r="AJ153" s="25">
        <v>5530768.46</v>
      </c>
      <c r="AK153" s="23">
        <v>1330522.74</v>
      </c>
      <c r="AL153" s="25">
        <v>1146968.47</v>
      </c>
      <c r="AM153" s="23">
        <v>183554.27</v>
      </c>
      <c r="AN153" s="26" t="s">
        <v>45</v>
      </c>
      <c r="AQ153" s="28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</row>
    <row r="154" spans="1:90" ht="14.25" customHeight="1">
      <c r="A154" s="29" t="s">
        <v>218</v>
      </c>
      <c r="B154" s="30">
        <v>2912103</v>
      </c>
      <c r="C154" s="31" t="s">
        <v>60</v>
      </c>
      <c r="D154" s="32">
        <v>24272</v>
      </c>
      <c r="E154" s="23">
        <v>28724465.14</v>
      </c>
      <c r="F154" s="23">
        <v>27826159.63</v>
      </c>
      <c r="G154" s="23">
        <v>772791.84</v>
      </c>
      <c r="H154" s="24">
        <v>754297.24</v>
      </c>
      <c r="I154" s="23">
        <v>13861.06</v>
      </c>
      <c r="J154" s="23">
        <v>249381.07</v>
      </c>
      <c r="K154" s="23">
        <v>130213.47</v>
      </c>
      <c r="L154" s="23">
        <v>360841.64</v>
      </c>
      <c r="M154" s="23">
        <v>18494.6</v>
      </c>
      <c r="N154" s="23">
        <v>18484.6</v>
      </c>
      <c r="O154" s="23">
        <v>10</v>
      </c>
      <c r="P154" s="23" t="s">
        <v>45</v>
      </c>
      <c r="Q154" s="23">
        <v>333597.92</v>
      </c>
      <c r="R154" s="23">
        <v>104980.47</v>
      </c>
      <c r="S154" s="23" t="s">
        <v>45</v>
      </c>
      <c r="T154" s="23" t="s">
        <v>45</v>
      </c>
      <c r="U154" s="23" t="s">
        <v>45</v>
      </c>
      <c r="V154" s="23">
        <v>26591451.09</v>
      </c>
      <c r="W154" s="24">
        <f t="shared" si="0"/>
        <v>24001159.19</v>
      </c>
      <c r="X154" s="23">
        <v>23338.31</v>
      </c>
      <c r="Y154" s="23">
        <v>898305.51</v>
      </c>
      <c r="Z154" s="23" t="s">
        <v>45</v>
      </c>
      <c r="AA154" s="23" t="s">
        <v>45</v>
      </c>
      <c r="AB154" s="23" t="s">
        <v>45</v>
      </c>
      <c r="AC154" s="23">
        <v>898305.51</v>
      </c>
      <c r="AD154" s="23" t="s">
        <v>45</v>
      </c>
      <c r="AE154" s="23">
        <v>-2590291.9</v>
      </c>
      <c r="AF154" s="25">
        <f t="shared" si="1"/>
        <v>24078995.97</v>
      </c>
      <c r="AG154" s="23">
        <v>23149006.73</v>
      </c>
      <c r="AH154" s="25">
        <v>16114540.29</v>
      </c>
      <c r="AI154" s="23">
        <v>402721.9</v>
      </c>
      <c r="AJ154" s="25">
        <v>6631744.54</v>
      </c>
      <c r="AK154" s="23">
        <v>929989.24</v>
      </c>
      <c r="AL154" s="25">
        <v>511849.51</v>
      </c>
      <c r="AM154" s="23">
        <v>418139.73</v>
      </c>
      <c r="AN154" s="26" t="s">
        <v>45</v>
      </c>
      <c r="AQ154" s="28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</row>
    <row r="155" spans="1:90" ht="14.25" customHeight="1">
      <c r="A155" s="29" t="s">
        <v>219</v>
      </c>
      <c r="B155" s="30">
        <v>2912202</v>
      </c>
      <c r="C155" s="31" t="s">
        <v>44</v>
      </c>
      <c r="D155" s="32">
        <v>17282</v>
      </c>
      <c r="E155" s="23">
        <v>26233221.6</v>
      </c>
      <c r="F155" s="23">
        <v>26225955.12</v>
      </c>
      <c r="G155" s="23">
        <v>700139.35</v>
      </c>
      <c r="H155" s="24">
        <v>668202.62</v>
      </c>
      <c r="I155" s="23">
        <v>19931.05</v>
      </c>
      <c r="J155" s="23">
        <v>423440.92</v>
      </c>
      <c r="K155" s="23">
        <v>11646.06</v>
      </c>
      <c r="L155" s="23">
        <v>213184.59</v>
      </c>
      <c r="M155" s="23">
        <v>31936.73</v>
      </c>
      <c r="N155" s="23">
        <v>31936.73</v>
      </c>
      <c r="O155" s="23" t="s">
        <v>45</v>
      </c>
      <c r="P155" s="23" t="s">
        <v>45</v>
      </c>
      <c r="Q155" s="23">
        <v>96397.94</v>
      </c>
      <c r="R155" s="23">
        <v>28416.81</v>
      </c>
      <c r="S155" s="23" t="s">
        <v>45</v>
      </c>
      <c r="T155" s="23" t="s">
        <v>45</v>
      </c>
      <c r="U155" s="23" t="s">
        <v>45</v>
      </c>
      <c r="V155" s="23">
        <v>25286899.67</v>
      </c>
      <c r="W155" s="24">
        <f t="shared" si="0"/>
        <v>22401387.69</v>
      </c>
      <c r="X155" s="23">
        <v>114101.35</v>
      </c>
      <c r="Y155" s="23">
        <v>7266.48</v>
      </c>
      <c r="Z155" s="23" t="s">
        <v>45</v>
      </c>
      <c r="AA155" s="23" t="s">
        <v>45</v>
      </c>
      <c r="AB155" s="23" t="s">
        <v>45</v>
      </c>
      <c r="AC155" s="23">
        <v>7266.48</v>
      </c>
      <c r="AD155" s="23" t="s">
        <v>45</v>
      </c>
      <c r="AE155" s="23">
        <v>-2885511.98</v>
      </c>
      <c r="AF155" s="25">
        <f t="shared" si="1"/>
        <v>20542111.98</v>
      </c>
      <c r="AG155" s="23">
        <v>19177198.62</v>
      </c>
      <c r="AH155" s="25">
        <v>9669790.14</v>
      </c>
      <c r="AI155" s="23" t="s">
        <v>45</v>
      </c>
      <c r="AJ155" s="25">
        <v>9507408.48</v>
      </c>
      <c r="AK155" s="23">
        <v>1364913.36</v>
      </c>
      <c r="AL155" s="25">
        <v>1364913.36</v>
      </c>
      <c r="AM155" s="23" t="s">
        <v>45</v>
      </c>
      <c r="AN155" s="26" t="s">
        <v>45</v>
      </c>
      <c r="AQ155" s="28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</row>
    <row r="156" spans="1:90" ht="14.25" customHeight="1">
      <c r="A156" s="29" t="s">
        <v>220</v>
      </c>
      <c r="B156" s="30">
        <v>2912301</v>
      </c>
      <c r="C156" s="31" t="s">
        <v>125</v>
      </c>
      <c r="D156" s="32">
        <v>15785</v>
      </c>
      <c r="E156" s="23">
        <v>20718032.7</v>
      </c>
      <c r="F156" s="23">
        <v>20472032.7</v>
      </c>
      <c r="G156" s="23">
        <v>894428.59</v>
      </c>
      <c r="H156" s="24">
        <v>871846.27</v>
      </c>
      <c r="I156" s="23">
        <v>10713.67</v>
      </c>
      <c r="J156" s="23">
        <v>342309.31</v>
      </c>
      <c r="K156" s="23">
        <v>123128.21</v>
      </c>
      <c r="L156" s="23">
        <v>395695.08</v>
      </c>
      <c r="M156" s="23">
        <v>22582.32</v>
      </c>
      <c r="N156" s="23">
        <v>12579.32</v>
      </c>
      <c r="O156" s="23">
        <v>10003</v>
      </c>
      <c r="P156" s="23" t="s">
        <v>45</v>
      </c>
      <c r="Q156" s="23" t="s">
        <v>45</v>
      </c>
      <c r="R156" s="23">
        <v>14255.14</v>
      </c>
      <c r="S156" s="23" t="s">
        <v>45</v>
      </c>
      <c r="T156" s="23">
        <v>800438.21</v>
      </c>
      <c r="U156" s="23" t="s">
        <v>45</v>
      </c>
      <c r="V156" s="23">
        <v>18613402.86</v>
      </c>
      <c r="W156" s="24">
        <f t="shared" si="0"/>
        <v>16679528.719999999</v>
      </c>
      <c r="X156" s="23">
        <v>149507.9</v>
      </c>
      <c r="Y156" s="23">
        <v>246000</v>
      </c>
      <c r="Z156" s="23" t="s">
        <v>45</v>
      </c>
      <c r="AA156" s="23">
        <v>21000</v>
      </c>
      <c r="AB156" s="23" t="s">
        <v>45</v>
      </c>
      <c r="AC156" s="23">
        <v>225000</v>
      </c>
      <c r="AD156" s="23" t="s">
        <v>45</v>
      </c>
      <c r="AE156" s="23">
        <v>-1933874.14</v>
      </c>
      <c r="AF156" s="25">
        <f t="shared" si="1"/>
        <v>17035313.130000003</v>
      </c>
      <c r="AG156" s="23">
        <v>16634665.38</v>
      </c>
      <c r="AH156" s="25">
        <v>8762448.62</v>
      </c>
      <c r="AI156" s="23" t="s">
        <v>45</v>
      </c>
      <c r="AJ156" s="25">
        <v>7872216.76</v>
      </c>
      <c r="AK156" s="23">
        <v>400647.75</v>
      </c>
      <c r="AL156" s="25">
        <v>274174.6</v>
      </c>
      <c r="AM156" s="23">
        <v>126473.15</v>
      </c>
      <c r="AN156" s="26" t="s">
        <v>45</v>
      </c>
      <c r="AQ156" s="28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</row>
    <row r="157" spans="1:90" ht="14.25" customHeight="1">
      <c r="A157" s="29" t="s">
        <v>221</v>
      </c>
      <c r="B157" s="30">
        <v>2912400</v>
      </c>
      <c r="C157" s="31" t="s">
        <v>65</v>
      </c>
      <c r="D157" s="32">
        <v>17008</v>
      </c>
      <c r="E157" s="23">
        <v>24599573.709999997</v>
      </c>
      <c r="F157" s="23">
        <v>22822908.31</v>
      </c>
      <c r="G157" s="23">
        <v>605744.63</v>
      </c>
      <c r="H157" s="24">
        <v>591736.94</v>
      </c>
      <c r="I157" s="23">
        <v>22294.77</v>
      </c>
      <c r="J157" s="23">
        <v>236815.45</v>
      </c>
      <c r="K157" s="23">
        <v>2414.99</v>
      </c>
      <c r="L157" s="23">
        <v>330211.73</v>
      </c>
      <c r="M157" s="23">
        <v>14007.69</v>
      </c>
      <c r="N157" s="23">
        <v>14007.69</v>
      </c>
      <c r="O157" s="23" t="s">
        <v>45</v>
      </c>
      <c r="P157" s="23" t="s">
        <v>45</v>
      </c>
      <c r="Q157" s="23">
        <v>125299.31</v>
      </c>
      <c r="R157" s="23">
        <v>52197.27</v>
      </c>
      <c r="S157" s="23" t="s">
        <v>45</v>
      </c>
      <c r="T157" s="23" t="s">
        <v>45</v>
      </c>
      <c r="U157" s="23" t="s">
        <v>45</v>
      </c>
      <c r="V157" s="23">
        <v>19744667.27</v>
      </c>
      <c r="W157" s="24">
        <f t="shared" si="0"/>
        <v>17623552.55</v>
      </c>
      <c r="X157" s="23">
        <v>2294999.83</v>
      </c>
      <c r="Y157" s="23">
        <v>1776665.4</v>
      </c>
      <c r="Z157" s="23" t="s">
        <v>45</v>
      </c>
      <c r="AA157" s="23" t="s">
        <v>45</v>
      </c>
      <c r="AB157" s="23" t="s">
        <v>45</v>
      </c>
      <c r="AC157" s="23">
        <v>1776665.4</v>
      </c>
      <c r="AD157" s="23" t="s">
        <v>45</v>
      </c>
      <c r="AE157" s="23">
        <v>-2121114.72</v>
      </c>
      <c r="AF157" s="25">
        <f t="shared" si="1"/>
        <v>15693300.85</v>
      </c>
      <c r="AG157" s="23">
        <v>15026539.92</v>
      </c>
      <c r="AH157" s="25">
        <v>9717370.87</v>
      </c>
      <c r="AI157" s="23">
        <v>258.89</v>
      </c>
      <c r="AJ157" s="25">
        <v>5308910.16</v>
      </c>
      <c r="AK157" s="23">
        <v>666760.93</v>
      </c>
      <c r="AL157" s="25">
        <v>501214.73</v>
      </c>
      <c r="AM157" s="23">
        <v>165546.2</v>
      </c>
      <c r="AN157" s="26" t="s">
        <v>45</v>
      </c>
      <c r="AQ157" s="28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</row>
    <row r="158" spans="1:90" ht="14.25" customHeight="1">
      <c r="A158" s="29" t="s">
        <v>222</v>
      </c>
      <c r="B158" s="30">
        <v>2912509</v>
      </c>
      <c r="C158" s="31" t="s">
        <v>114</v>
      </c>
      <c r="D158" s="32">
        <v>14171</v>
      </c>
      <c r="E158" s="23">
        <v>19683503.94</v>
      </c>
      <c r="F158" s="23">
        <v>17536508.37</v>
      </c>
      <c r="G158" s="23">
        <v>644526.88</v>
      </c>
      <c r="H158" s="24">
        <v>644068.78</v>
      </c>
      <c r="I158" s="23">
        <v>7275.53</v>
      </c>
      <c r="J158" s="23">
        <v>247071.38</v>
      </c>
      <c r="K158" s="23">
        <v>4874</v>
      </c>
      <c r="L158" s="23">
        <v>384847.87</v>
      </c>
      <c r="M158" s="23">
        <v>458.1</v>
      </c>
      <c r="N158" s="23">
        <v>458.1</v>
      </c>
      <c r="O158" s="23" t="s">
        <v>45</v>
      </c>
      <c r="P158" s="23" t="s">
        <v>45</v>
      </c>
      <c r="Q158" s="23" t="s">
        <v>45</v>
      </c>
      <c r="R158" s="23">
        <v>96352.8</v>
      </c>
      <c r="S158" s="23" t="s">
        <v>45</v>
      </c>
      <c r="T158" s="23">
        <v>14163.62</v>
      </c>
      <c r="U158" s="23" t="s">
        <v>45</v>
      </c>
      <c r="V158" s="23">
        <v>16494711.51</v>
      </c>
      <c r="W158" s="24">
        <f t="shared" si="0"/>
        <v>14627927.51</v>
      </c>
      <c r="X158" s="23">
        <v>286753.56</v>
      </c>
      <c r="Y158" s="23">
        <v>2146995.57</v>
      </c>
      <c r="Z158" s="23" t="s">
        <v>45</v>
      </c>
      <c r="AA158" s="23" t="s">
        <v>45</v>
      </c>
      <c r="AB158" s="23" t="s">
        <v>45</v>
      </c>
      <c r="AC158" s="23">
        <v>2146995.57</v>
      </c>
      <c r="AD158" s="23" t="s">
        <v>45</v>
      </c>
      <c r="AE158" s="23">
        <v>-1866784</v>
      </c>
      <c r="AF158" s="25">
        <f t="shared" si="1"/>
        <v>15564408.89</v>
      </c>
      <c r="AG158" s="23">
        <v>13590957.07</v>
      </c>
      <c r="AH158" s="25">
        <v>5762944.81</v>
      </c>
      <c r="AI158" s="23">
        <v>1480.84</v>
      </c>
      <c r="AJ158" s="25">
        <v>7826531.42</v>
      </c>
      <c r="AK158" s="23">
        <v>1973451.82</v>
      </c>
      <c r="AL158" s="25">
        <v>1674635.12</v>
      </c>
      <c r="AM158" s="23">
        <v>208816.7</v>
      </c>
      <c r="AN158" s="26">
        <v>90000</v>
      </c>
      <c r="AQ158" s="28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</row>
    <row r="159" spans="1:90" ht="14.25" customHeight="1">
      <c r="A159" s="29" t="s">
        <v>223</v>
      </c>
      <c r="B159" s="30">
        <v>2912608</v>
      </c>
      <c r="C159" s="31" t="s">
        <v>108</v>
      </c>
      <c r="D159" s="32">
        <v>4866</v>
      </c>
      <c r="E159" s="23">
        <v>8459891.37</v>
      </c>
      <c r="F159" s="23">
        <v>8097626.14</v>
      </c>
      <c r="G159" s="23">
        <v>215543.89</v>
      </c>
      <c r="H159" s="24">
        <v>212551.89</v>
      </c>
      <c r="I159" s="23">
        <v>180</v>
      </c>
      <c r="J159" s="23">
        <v>135511.43</v>
      </c>
      <c r="K159" s="23">
        <v>2178.98</v>
      </c>
      <c r="L159" s="23">
        <v>74681.48</v>
      </c>
      <c r="M159" s="23">
        <v>2992</v>
      </c>
      <c r="N159" s="23">
        <v>290</v>
      </c>
      <c r="O159" s="23">
        <v>2702</v>
      </c>
      <c r="P159" s="23" t="s">
        <v>45</v>
      </c>
      <c r="Q159" s="23" t="s">
        <v>45</v>
      </c>
      <c r="R159" s="23">
        <v>3044.22</v>
      </c>
      <c r="S159" s="23" t="s">
        <v>45</v>
      </c>
      <c r="T159" s="23" t="s">
        <v>45</v>
      </c>
      <c r="U159" s="23" t="s">
        <v>45</v>
      </c>
      <c r="V159" s="23">
        <v>7860267.78</v>
      </c>
      <c r="W159" s="24">
        <f t="shared" si="0"/>
        <v>6699622.3100000005</v>
      </c>
      <c r="X159" s="23">
        <v>18770.25</v>
      </c>
      <c r="Y159" s="23">
        <v>362265.23</v>
      </c>
      <c r="Z159" s="23" t="s">
        <v>45</v>
      </c>
      <c r="AA159" s="23" t="s">
        <v>45</v>
      </c>
      <c r="AB159" s="23" t="s">
        <v>45</v>
      </c>
      <c r="AC159" s="23">
        <v>362265.23</v>
      </c>
      <c r="AD159" s="23" t="s">
        <v>45</v>
      </c>
      <c r="AE159" s="23">
        <v>-1160645.47</v>
      </c>
      <c r="AF159" s="25">
        <f t="shared" si="1"/>
        <v>6822037.1</v>
      </c>
      <c r="AG159" s="23">
        <v>6223239.14</v>
      </c>
      <c r="AH159" s="25">
        <v>2350595.6</v>
      </c>
      <c r="AI159" s="23">
        <v>3118.13</v>
      </c>
      <c r="AJ159" s="25">
        <v>3869525.41</v>
      </c>
      <c r="AK159" s="23">
        <v>598797.96</v>
      </c>
      <c r="AL159" s="25">
        <v>475545.24</v>
      </c>
      <c r="AM159" s="23">
        <v>123252.72</v>
      </c>
      <c r="AN159" s="26" t="s">
        <v>45</v>
      </c>
      <c r="AQ159" s="28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</row>
    <row r="160" spans="1:90" ht="14.25" customHeight="1">
      <c r="A160" s="29" t="s">
        <v>224</v>
      </c>
      <c r="B160" s="30">
        <v>2912707</v>
      </c>
      <c r="C160" s="31" t="s">
        <v>86</v>
      </c>
      <c r="D160" s="32">
        <v>22598</v>
      </c>
      <c r="E160" s="23">
        <v>37118659.07</v>
      </c>
      <c r="F160" s="23">
        <v>34259267.28</v>
      </c>
      <c r="G160" s="23">
        <v>961452.8</v>
      </c>
      <c r="H160" s="24">
        <v>928254.51</v>
      </c>
      <c r="I160" s="23">
        <v>17351.47</v>
      </c>
      <c r="J160" s="23">
        <v>487065.16</v>
      </c>
      <c r="K160" s="23">
        <v>9151.56</v>
      </c>
      <c r="L160" s="23">
        <v>414686.32</v>
      </c>
      <c r="M160" s="23">
        <v>33198.29</v>
      </c>
      <c r="N160" s="23">
        <v>27179.12</v>
      </c>
      <c r="O160" s="23">
        <v>6019.17</v>
      </c>
      <c r="P160" s="23" t="s">
        <v>45</v>
      </c>
      <c r="Q160" s="23" t="s">
        <v>45</v>
      </c>
      <c r="R160" s="23">
        <v>141604.79</v>
      </c>
      <c r="S160" s="23" t="s">
        <v>45</v>
      </c>
      <c r="T160" s="23" t="s">
        <v>45</v>
      </c>
      <c r="U160" s="23" t="s">
        <v>45</v>
      </c>
      <c r="V160" s="23">
        <v>33131544.94</v>
      </c>
      <c r="W160" s="24">
        <f t="shared" si="0"/>
        <v>30374487.880000003</v>
      </c>
      <c r="X160" s="23">
        <v>24664.75</v>
      </c>
      <c r="Y160" s="23">
        <v>2859391.79</v>
      </c>
      <c r="Z160" s="23" t="s">
        <v>45</v>
      </c>
      <c r="AA160" s="23" t="s">
        <v>45</v>
      </c>
      <c r="AB160" s="23" t="s">
        <v>45</v>
      </c>
      <c r="AC160" s="23">
        <v>2859391.79</v>
      </c>
      <c r="AD160" s="23" t="s">
        <v>45</v>
      </c>
      <c r="AE160" s="23">
        <v>-2757057.06</v>
      </c>
      <c r="AF160" s="25">
        <f t="shared" si="1"/>
        <v>29363388.72</v>
      </c>
      <c r="AG160" s="23">
        <v>27797484.2</v>
      </c>
      <c r="AH160" s="25">
        <v>13971431.87</v>
      </c>
      <c r="AI160" s="23" t="s">
        <v>45</v>
      </c>
      <c r="AJ160" s="25">
        <v>13826052.33</v>
      </c>
      <c r="AK160" s="23">
        <v>1565904.52</v>
      </c>
      <c r="AL160" s="25">
        <v>1321455.56</v>
      </c>
      <c r="AM160" s="23">
        <v>244448.96</v>
      </c>
      <c r="AN160" s="26" t="s">
        <v>45</v>
      </c>
      <c r="AQ160" s="28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</row>
    <row r="161" spans="1:90" ht="14.25" customHeight="1">
      <c r="A161" s="29" t="s">
        <v>225</v>
      </c>
      <c r="B161" s="30">
        <v>2912806</v>
      </c>
      <c r="C161" s="31" t="s">
        <v>58</v>
      </c>
      <c r="D161" s="32">
        <v>7956</v>
      </c>
      <c r="E161" s="23">
        <v>12821239.28</v>
      </c>
      <c r="F161" s="23">
        <v>12520490.24</v>
      </c>
      <c r="G161" s="23">
        <v>998425.18</v>
      </c>
      <c r="H161" s="24">
        <v>984112.25</v>
      </c>
      <c r="I161" s="23">
        <v>8055.16</v>
      </c>
      <c r="J161" s="23">
        <v>755066.9</v>
      </c>
      <c r="K161" s="23">
        <v>61943.87</v>
      </c>
      <c r="L161" s="23">
        <v>106344.11</v>
      </c>
      <c r="M161" s="23">
        <v>14312.93</v>
      </c>
      <c r="N161" s="23">
        <v>12492.08</v>
      </c>
      <c r="O161" s="23">
        <v>1820.85</v>
      </c>
      <c r="P161" s="23" t="s">
        <v>45</v>
      </c>
      <c r="Q161" s="23" t="s">
        <v>45</v>
      </c>
      <c r="R161" s="23">
        <v>43711.9</v>
      </c>
      <c r="S161" s="23" t="s">
        <v>45</v>
      </c>
      <c r="T161" s="23" t="s">
        <v>45</v>
      </c>
      <c r="U161" s="23" t="s">
        <v>45</v>
      </c>
      <c r="V161" s="23">
        <v>11454546.42</v>
      </c>
      <c r="W161" s="24">
        <f t="shared" si="0"/>
        <v>10090300.53</v>
      </c>
      <c r="X161" s="23">
        <v>23806.74</v>
      </c>
      <c r="Y161" s="23">
        <v>300749.04</v>
      </c>
      <c r="Z161" s="23" t="s">
        <v>45</v>
      </c>
      <c r="AA161" s="23" t="s">
        <v>45</v>
      </c>
      <c r="AB161" s="23" t="s">
        <v>45</v>
      </c>
      <c r="AC161" s="23">
        <v>300749.04</v>
      </c>
      <c r="AD161" s="23" t="s">
        <v>45</v>
      </c>
      <c r="AE161" s="23">
        <v>-1364245.89</v>
      </c>
      <c r="AF161" s="25">
        <f t="shared" si="1"/>
        <v>8727260.22</v>
      </c>
      <c r="AG161" s="23">
        <v>8382931.5</v>
      </c>
      <c r="AH161" s="25">
        <v>5805263.8</v>
      </c>
      <c r="AI161" s="23" t="s">
        <v>45</v>
      </c>
      <c r="AJ161" s="25">
        <v>2577667.7</v>
      </c>
      <c r="AK161" s="23">
        <v>344328.72</v>
      </c>
      <c r="AL161" s="25">
        <v>280337.34</v>
      </c>
      <c r="AM161" s="23">
        <v>63991.38</v>
      </c>
      <c r="AN161" s="26" t="s">
        <v>45</v>
      </c>
      <c r="AQ161" s="28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</row>
    <row r="162" spans="1:90" ht="14.25" customHeight="1">
      <c r="A162" s="29" t="s">
        <v>226</v>
      </c>
      <c r="B162" s="30">
        <v>2912905</v>
      </c>
      <c r="C162" s="31" t="s">
        <v>55</v>
      </c>
      <c r="D162" s="32">
        <v>18943</v>
      </c>
      <c r="E162" s="23">
        <v>29630045.96</v>
      </c>
      <c r="F162" s="23">
        <v>29097425.96</v>
      </c>
      <c r="G162" s="23">
        <v>742019.93</v>
      </c>
      <c r="H162" s="24">
        <v>721044.78</v>
      </c>
      <c r="I162" s="23">
        <v>11983.69</v>
      </c>
      <c r="J162" s="23">
        <v>558887.89</v>
      </c>
      <c r="K162" s="23">
        <v>14281</v>
      </c>
      <c r="L162" s="23">
        <v>135892.2</v>
      </c>
      <c r="M162" s="23">
        <v>20975.15</v>
      </c>
      <c r="N162" s="23">
        <v>20005.15</v>
      </c>
      <c r="O162" s="23">
        <v>970</v>
      </c>
      <c r="P162" s="23" t="s">
        <v>45</v>
      </c>
      <c r="Q162" s="23" t="s">
        <v>45</v>
      </c>
      <c r="R162" s="23">
        <v>3536.74</v>
      </c>
      <c r="S162" s="23" t="s">
        <v>45</v>
      </c>
      <c r="T162" s="23" t="s">
        <v>45</v>
      </c>
      <c r="U162" s="23" t="s">
        <v>45</v>
      </c>
      <c r="V162" s="23">
        <v>28175266.52</v>
      </c>
      <c r="W162" s="24">
        <f t="shared" si="0"/>
        <v>25362530.2</v>
      </c>
      <c r="X162" s="23">
        <v>176602.77</v>
      </c>
      <c r="Y162" s="23">
        <v>532620</v>
      </c>
      <c r="Z162" s="23" t="s">
        <v>45</v>
      </c>
      <c r="AA162" s="23" t="s">
        <v>45</v>
      </c>
      <c r="AB162" s="23" t="s">
        <v>45</v>
      </c>
      <c r="AC162" s="23">
        <v>532620</v>
      </c>
      <c r="AD162" s="23" t="s">
        <v>45</v>
      </c>
      <c r="AE162" s="23">
        <v>-2812736.32</v>
      </c>
      <c r="AF162" s="25">
        <f t="shared" si="1"/>
        <v>25257816.59</v>
      </c>
      <c r="AG162" s="23">
        <v>24370480.4</v>
      </c>
      <c r="AH162" s="25">
        <v>14688418.86</v>
      </c>
      <c r="AI162" s="23">
        <v>234390.41</v>
      </c>
      <c r="AJ162" s="25">
        <v>9447671.13</v>
      </c>
      <c r="AK162" s="23">
        <v>887336.19</v>
      </c>
      <c r="AL162" s="25">
        <v>290106.95</v>
      </c>
      <c r="AM162" s="23">
        <v>597229.24</v>
      </c>
      <c r="AN162" s="26" t="s">
        <v>45</v>
      </c>
      <c r="AQ162" s="28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</row>
    <row r="163" spans="1:90" ht="14.25" customHeight="1">
      <c r="A163" s="29" t="s">
        <v>227</v>
      </c>
      <c r="B163" s="30">
        <v>2913002</v>
      </c>
      <c r="C163" s="31" t="s">
        <v>44</v>
      </c>
      <c r="D163" s="32">
        <v>15508</v>
      </c>
      <c r="E163" s="23">
        <v>19654060.09</v>
      </c>
      <c r="F163" s="23">
        <v>19004941.77</v>
      </c>
      <c r="G163" s="23">
        <v>406640.56</v>
      </c>
      <c r="H163" s="24">
        <v>406187.56</v>
      </c>
      <c r="I163" s="23">
        <v>1034.5</v>
      </c>
      <c r="J163" s="23">
        <v>205197.31</v>
      </c>
      <c r="K163" s="23">
        <v>1250</v>
      </c>
      <c r="L163" s="23">
        <v>198705.75</v>
      </c>
      <c r="M163" s="23">
        <v>453</v>
      </c>
      <c r="N163" s="23">
        <v>453</v>
      </c>
      <c r="O163" s="23" t="s">
        <v>45</v>
      </c>
      <c r="P163" s="23" t="s">
        <v>45</v>
      </c>
      <c r="Q163" s="23" t="s">
        <v>45</v>
      </c>
      <c r="R163" s="23">
        <v>55242.84</v>
      </c>
      <c r="S163" s="23" t="s">
        <v>45</v>
      </c>
      <c r="T163" s="23" t="s">
        <v>45</v>
      </c>
      <c r="U163" s="23" t="s">
        <v>45</v>
      </c>
      <c r="V163" s="23">
        <v>18399803.48</v>
      </c>
      <c r="W163" s="24">
        <f t="shared" si="0"/>
        <v>16468608.91</v>
      </c>
      <c r="X163" s="23">
        <v>143254.89</v>
      </c>
      <c r="Y163" s="23">
        <v>649118.32</v>
      </c>
      <c r="Z163" s="23" t="s">
        <v>45</v>
      </c>
      <c r="AA163" s="23" t="s">
        <v>45</v>
      </c>
      <c r="AB163" s="23" t="s">
        <v>45</v>
      </c>
      <c r="AC163" s="23">
        <v>649118.32</v>
      </c>
      <c r="AD163" s="23" t="s">
        <v>45</v>
      </c>
      <c r="AE163" s="23">
        <v>-1931194.57</v>
      </c>
      <c r="AF163" s="25">
        <f t="shared" si="1"/>
        <v>16251876.549999999</v>
      </c>
      <c r="AG163" s="23">
        <v>15400317.69</v>
      </c>
      <c r="AH163" s="25">
        <v>7161046.14</v>
      </c>
      <c r="AI163" s="23">
        <v>3092.82</v>
      </c>
      <c r="AJ163" s="25">
        <v>8236178.73</v>
      </c>
      <c r="AK163" s="23">
        <v>851558.86</v>
      </c>
      <c r="AL163" s="25">
        <v>719396.22</v>
      </c>
      <c r="AM163" s="23">
        <v>132162.64</v>
      </c>
      <c r="AN163" s="26" t="s">
        <v>45</v>
      </c>
      <c r="AQ163" s="28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</row>
    <row r="164" spans="1:90" ht="14.25" customHeight="1">
      <c r="A164" s="29" t="s">
        <v>228</v>
      </c>
      <c r="B164" s="30">
        <v>2913101</v>
      </c>
      <c r="C164" s="31" t="s">
        <v>65</v>
      </c>
      <c r="D164" s="32">
        <v>17840</v>
      </c>
      <c r="E164" s="23">
        <v>23409829.860000003</v>
      </c>
      <c r="F164" s="23">
        <v>22875934.17</v>
      </c>
      <c r="G164" s="23">
        <v>489416.46</v>
      </c>
      <c r="H164" s="24">
        <v>469021.06</v>
      </c>
      <c r="I164" s="23">
        <v>11447.45</v>
      </c>
      <c r="J164" s="23">
        <v>286592.68</v>
      </c>
      <c r="K164" s="23">
        <v>15659.04</v>
      </c>
      <c r="L164" s="23">
        <v>155321.89</v>
      </c>
      <c r="M164" s="23">
        <v>20395.4</v>
      </c>
      <c r="N164" s="23">
        <v>20295.4</v>
      </c>
      <c r="O164" s="23">
        <v>100</v>
      </c>
      <c r="P164" s="23" t="s">
        <v>45</v>
      </c>
      <c r="Q164" s="23">
        <v>40136.43</v>
      </c>
      <c r="R164" s="23">
        <v>20962.16</v>
      </c>
      <c r="S164" s="23" t="s">
        <v>45</v>
      </c>
      <c r="T164" s="23" t="s">
        <v>45</v>
      </c>
      <c r="U164" s="23" t="s">
        <v>45</v>
      </c>
      <c r="V164" s="23">
        <v>22247908.71</v>
      </c>
      <c r="W164" s="24">
        <f t="shared" si="0"/>
        <v>20041971.48</v>
      </c>
      <c r="X164" s="23">
        <v>77510.41</v>
      </c>
      <c r="Y164" s="23">
        <v>533895.69</v>
      </c>
      <c r="Z164" s="23" t="s">
        <v>45</v>
      </c>
      <c r="AA164" s="23">
        <v>10500</v>
      </c>
      <c r="AB164" s="23" t="s">
        <v>45</v>
      </c>
      <c r="AC164" s="23">
        <v>523395.69</v>
      </c>
      <c r="AD164" s="23" t="s">
        <v>45</v>
      </c>
      <c r="AE164" s="23">
        <v>-2205937.23</v>
      </c>
      <c r="AF164" s="25">
        <f t="shared" si="1"/>
        <v>16397505.93</v>
      </c>
      <c r="AG164" s="23">
        <v>15070641.28</v>
      </c>
      <c r="AH164" s="25">
        <v>8931096.66</v>
      </c>
      <c r="AI164" s="23">
        <v>23526.65</v>
      </c>
      <c r="AJ164" s="25">
        <v>6116017.97</v>
      </c>
      <c r="AK164" s="23">
        <v>1326864.65</v>
      </c>
      <c r="AL164" s="25">
        <v>834018.15</v>
      </c>
      <c r="AM164" s="23">
        <v>492846.5</v>
      </c>
      <c r="AN164" s="26" t="s">
        <v>45</v>
      </c>
      <c r="AQ164" s="28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</row>
    <row r="165" spans="1:90" ht="14.25" customHeight="1">
      <c r="A165" s="29" t="s">
        <v>229</v>
      </c>
      <c r="B165" s="30">
        <v>2913200</v>
      </c>
      <c r="C165" s="31" t="s">
        <v>93</v>
      </c>
      <c r="D165" s="32">
        <v>25424</v>
      </c>
      <c r="E165" s="23">
        <v>31217797.58</v>
      </c>
      <c r="F165" s="23">
        <v>30398467.47</v>
      </c>
      <c r="G165" s="23">
        <v>1990116.91</v>
      </c>
      <c r="H165" s="24">
        <v>1786256.93</v>
      </c>
      <c r="I165" s="23">
        <v>132990.62</v>
      </c>
      <c r="J165" s="23">
        <v>1076906.77</v>
      </c>
      <c r="K165" s="23">
        <v>78636.06</v>
      </c>
      <c r="L165" s="23">
        <v>352334.13</v>
      </c>
      <c r="M165" s="23">
        <v>203859.98</v>
      </c>
      <c r="N165" s="23">
        <v>169953.37</v>
      </c>
      <c r="O165" s="23">
        <v>33906.61</v>
      </c>
      <c r="P165" s="23" t="s">
        <v>45</v>
      </c>
      <c r="Q165" s="23">
        <v>125687.41</v>
      </c>
      <c r="R165" s="23">
        <v>64469.57</v>
      </c>
      <c r="S165" s="23" t="s">
        <v>45</v>
      </c>
      <c r="T165" s="23" t="s">
        <v>45</v>
      </c>
      <c r="U165" s="23" t="s">
        <v>45</v>
      </c>
      <c r="V165" s="23">
        <v>27906672.16</v>
      </c>
      <c r="W165" s="24">
        <f t="shared" si="0"/>
        <v>25094951.77</v>
      </c>
      <c r="X165" s="23">
        <v>311521.42</v>
      </c>
      <c r="Y165" s="23">
        <v>819330.11</v>
      </c>
      <c r="Z165" s="23" t="s">
        <v>45</v>
      </c>
      <c r="AA165" s="23" t="s">
        <v>45</v>
      </c>
      <c r="AB165" s="23" t="s">
        <v>45</v>
      </c>
      <c r="AC165" s="23">
        <v>819330.11</v>
      </c>
      <c r="AD165" s="23" t="s">
        <v>45</v>
      </c>
      <c r="AE165" s="23">
        <v>-2811720.39</v>
      </c>
      <c r="AF165" s="25">
        <f t="shared" si="1"/>
        <v>27996666.11</v>
      </c>
      <c r="AG165" s="23">
        <v>25657121.6</v>
      </c>
      <c r="AH165" s="25">
        <v>13096644.69</v>
      </c>
      <c r="AI165" s="23" t="s">
        <v>45</v>
      </c>
      <c r="AJ165" s="25">
        <v>12560476.91</v>
      </c>
      <c r="AK165" s="23">
        <v>2339544.51</v>
      </c>
      <c r="AL165" s="25">
        <v>1862794.73</v>
      </c>
      <c r="AM165" s="23">
        <v>476749.78</v>
      </c>
      <c r="AN165" s="26" t="s">
        <v>45</v>
      </c>
      <c r="AQ165" s="28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</row>
    <row r="166" spans="1:90" ht="14.25" customHeight="1">
      <c r="A166" s="29" t="s">
        <v>230</v>
      </c>
      <c r="B166" s="30">
        <v>2913309</v>
      </c>
      <c r="C166" s="31" t="s">
        <v>82</v>
      </c>
      <c r="D166" s="32">
        <v>5255</v>
      </c>
      <c r="E166" s="23">
        <v>10297663.95</v>
      </c>
      <c r="F166" s="23">
        <v>9805777.34</v>
      </c>
      <c r="G166" s="23">
        <v>308050.71</v>
      </c>
      <c r="H166" s="24">
        <v>301210.71</v>
      </c>
      <c r="I166" s="23">
        <v>4683.36</v>
      </c>
      <c r="J166" s="23">
        <v>141646.52</v>
      </c>
      <c r="K166" s="23">
        <v>5348</v>
      </c>
      <c r="L166" s="23">
        <v>149532.83</v>
      </c>
      <c r="M166" s="23">
        <v>6840</v>
      </c>
      <c r="N166" s="23" t="s">
        <v>45</v>
      </c>
      <c r="O166" s="23">
        <v>6840</v>
      </c>
      <c r="P166" s="23" t="s">
        <v>45</v>
      </c>
      <c r="Q166" s="23" t="s">
        <v>45</v>
      </c>
      <c r="R166" s="23">
        <v>14882.09</v>
      </c>
      <c r="S166" s="23" t="s">
        <v>45</v>
      </c>
      <c r="T166" s="23" t="s">
        <v>45</v>
      </c>
      <c r="U166" s="23" t="s">
        <v>45</v>
      </c>
      <c r="V166" s="23">
        <v>9466138.6</v>
      </c>
      <c r="W166" s="24">
        <f t="shared" si="0"/>
        <v>8359441.7299999995</v>
      </c>
      <c r="X166" s="23">
        <v>16705.94</v>
      </c>
      <c r="Y166" s="23">
        <v>491886.61</v>
      </c>
      <c r="Z166" s="23" t="s">
        <v>45</v>
      </c>
      <c r="AA166" s="23" t="s">
        <v>45</v>
      </c>
      <c r="AB166" s="23" t="s">
        <v>45</v>
      </c>
      <c r="AC166" s="23">
        <v>491886.61</v>
      </c>
      <c r="AD166" s="23" t="s">
        <v>45</v>
      </c>
      <c r="AE166" s="23">
        <v>-1106696.87</v>
      </c>
      <c r="AF166" s="25">
        <f t="shared" si="1"/>
        <v>8437794.940000001</v>
      </c>
      <c r="AG166" s="23">
        <v>8167229.98</v>
      </c>
      <c r="AH166" s="25">
        <v>4198134.51</v>
      </c>
      <c r="AI166" s="23" t="s">
        <v>45</v>
      </c>
      <c r="AJ166" s="25">
        <v>3969095.47</v>
      </c>
      <c r="AK166" s="23">
        <v>270564.96</v>
      </c>
      <c r="AL166" s="25">
        <v>240564.96</v>
      </c>
      <c r="AM166" s="23" t="s">
        <v>45</v>
      </c>
      <c r="AN166" s="26">
        <v>30000</v>
      </c>
      <c r="AQ166" s="28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</row>
    <row r="167" spans="1:90" ht="14.25" customHeight="1">
      <c r="A167" s="29" t="s">
        <v>231</v>
      </c>
      <c r="B167" s="30">
        <v>2913408</v>
      </c>
      <c r="C167" s="31" t="s">
        <v>93</v>
      </c>
      <c r="D167" s="32">
        <v>15205</v>
      </c>
      <c r="E167" s="23">
        <v>21706751.72</v>
      </c>
      <c r="F167" s="23">
        <v>20365459.65</v>
      </c>
      <c r="G167" s="23">
        <v>1144671.43</v>
      </c>
      <c r="H167" s="24">
        <v>1120003.11</v>
      </c>
      <c r="I167" s="23">
        <v>41292.01</v>
      </c>
      <c r="J167" s="23">
        <v>623311.46</v>
      </c>
      <c r="K167" s="23">
        <v>5074.01</v>
      </c>
      <c r="L167" s="23">
        <v>450325.63</v>
      </c>
      <c r="M167" s="23">
        <v>24668.32</v>
      </c>
      <c r="N167" s="23">
        <v>19712.12</v>
      </c>
      <c r="O167" s="23">
        <v>4956.2</v>
      </c>
      <c r="P167" s="23" t="s">
        <v>45</v>
      </c>
      <c r="Q167" s="23" t="s">
        <v>45</v>
      </c>
      <c r="R167" s="23">
        <v>81583.46</v>
      </c>
      <c r="S167" s="23" t="s">
        <v>45</v>
      </c>
      <c r="T167" s="23">
        <v>740401.17</v>
      </c>
      <c r="U167" s="23" t="s">
        <v>45</v>
      </c>
      <c r="V167" s="23">
        <v>17900716.67</v>
      </c>
      <c r="W167" s="24">
        <f t="shared" si="0"/>
        <v>16043255.570000002</v>
      </c>
      <c r="X167" s="23">
        <v>498086.92</v>
      </c>
      <c r="Y167" s="23">
        <v>1341292.07</v>
      </c>
      <c r="Z167" s="23">
        <v>0</v>
      </c>
      <c r="AA167" s="23">
        <v>187160</v>
      </c>
      <c r="AB167" s="23" t="s">
        <v>45</v>
      </c>
      <c r="AC167" s="23">
        <v>1154132.07</v>
      </c>
      <c r="AD167" s="23" t="s">
        <v>45</v>
      </c>
      <c r="AE167" s="23">
        <v>-1857461.1</v>
      </c>
      <c r="AF167" s="25">
        <f t="shared" si="1"/>
        <v>18575143.15</v>
      </c>
      <c r="AG167" s="23">
        <v>16511357.83</v>
      </c>
      <c r="AH167" s="25">
        <v>8023517.59</v>
      </c>
      <c r="AI167" s="23">
        <v>9454.29</v>
      </c>
      <c r="AJ167" s="25">
        <v>8478385.95</v>
      </c>
      <c r="AK167" s="23">
        <v>2063785.32</v>
      </c>
      <c r="AL167" s="25">
        <v>1555984.82</v>
      </c>
      <c r="AM167" s="23">
        <v>507800.5</v>
      </c>
      <c r="AN167" s="26" t="s">
        <v>45</v>
      </c>
      <c r="AQ167" s="28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</row>
    <row r="168" spans="1:90" ht="14.25" customHeight="1">
      <c r="A168" s="29" t="s">
        <v>232</v>
      </c>
      <c r="B168" s="30">
        <v>2913457</v>
      </c>
      <c r="C168" s="31" t="s">
        <v>86</v>
      </c>
      <c r="D168" s="32">
        <v>13343</v>
      </c>
      <c r="E168" s="23">
        <v>21603342.29</v>
      </c>
      <c r="F168" s="23">
        <v>21603342.29</v>
      </c>
      <c r="G168" s="23">
        <v>350738.31</v>
      </c>
      <c r="H168" s="24">
        <v>333882.41</v>
      </c>
      <c r="I168" s="23">
        <v>3659.05</v>
      </c>
      <c r="J168" s="23">
        <v>67213.84</v>
      </c>
      <c r="K168" s="23">
        <v>6872.6</v>
      </c>
      <c r="L168" s="23">
        <v>210473.7</v>
      </c>
      <c r="M168" s="23">
        <v>16855.9</v>
      </c>
      <c r="N168" s="23">
        <v>16855.9</v>
      </c>
      <c r="O168" s="23" t="s">
        <v>45</v>
      </c>
      <c r="P168" s="23" t="s">
        <v>45</v>
      </c>
      <c r="Q168" s="23" t="s">
        <v>45</v>
      </c>
      <c r="R168" s="23">
        <v>34203.54</v>
      </c>
      <c r="S168" s="23" t="s">
        <v>45</v>
      </c>
      <c r="T168" s="23" t="s">
        <v>45</v>
      </c>
      <c r="U168" s="23" t="s">
        <v>45</v>
      </c>
      <c r="V168" s="23">
        <v>21190749.66</v>
      </c>
      <c r="W168" s="24">
        <f t="shared" si="0"/>
        <v>19640468.35</v>
      </c>
      <c r="X168" s="23">
        <v>27650.78</v>
      </c>
      <c r="Y168" s="23"/>
      <c r="Z168" s="23" t="s">
        <v>45</v>
      </c>
      <c r="AA168" s="23" t="s">
        <v>45</v>
      </c>
      <c r="AB168" s="23" t="s">
        <v>45</v>
      </c>
      <c r="AC168" s="23" t="s">
        <v>45</v>
      </c>
      <c r="AD168" s="23" t="s">
        <v>45</v>
      </c>
      <c r="AE168" s="23">
        <v>-1550281.31</v>
      </c>
      <c r="AF168" s="25">
        <f t="shared" si="1"/>
        <v>11794795.32</v>
      </c>
      <c r="AG168" s="23">
        <v>11485344.33</v>
      </c>
      <c r="AH168" s="25">
        <v>7637464.51</v>
      </c>
      <c r="AI168" s="23" t="s">
        <v>45</v>
      </c>
      <c r="AJ168" s="25">
        <v>3847879.82</v>
      </c>
      <c r="AK168" s="23">
        <v>309450.99</v>
      </c>
      <c r="AL168" s="25">
        <v>110238.98</v>
      </c>
      <c r="AM168" s="23">
        <v>199212.01</v>
      </c>
      <c r="AN168" s="26" t="s">
        <v>45</v>
      </c>
      <c r="AQ168" s="28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</row>
    <row r="169" spans="1:90" ht="14.25" customHeight="1">
      <c r="A169" s="29" t="s">
        <v>233</v>
      </c>
      <c r="B169" s="30">
        <v>2913507</v>
      </c>
      <c r="C169" s="31" t="s">
        <v>125</v>
      </c>
      <c r="D169" s="32">
        <v>25705</v>
      </c>
      <c r="E169" s="23">
        <v>30328033.26</v>
      </c>
      <c r="F169" s="23">
        <v>29446083</v>
      </c>
      <c r="G169" s="23">
        <v>771072.64</v>
      </c>
      <c r="H169" s="24">
        <v>710312.42</v>
      </c>
      <c r="I169" s="23">
        <v>56998.3</v>
      </c>
      <c r="J169" s="23">
        <v>360543.58</v>
      </c>
      <c r="K169" s="23">
        <v>95705.04</v>
      </c>
      <c r="L169" s="23">
        <v>197065.5</v>
      </c>
      <c r="M169" s="23">
        <v>60760.22</v>
      </c>
      <c r="N169" s="23">
        <v>60760.22</v>
      </c>
      <c r="O169" s="23" t="s">
        <v>45</v>
      </c>
      <c r="P169" s="23" t="s">
        <v>45</v>
      </c>
      <c r="Q169" s="23" t="s">
        <v>45</v>
      </c>
      <c r="R169" s="23">
        <v>6389.69</v>
      </c>
      <c r="S169" s="23" t="s">
        <v>45</v>
      </c>
      <c r="T169" s="23">
        <v>408299.7</v>
      </c>
      <c r="U169" s="23" t="s">
        <v>45</v>
      </c>
      <c r="V169" s="23">
        <v>27390856.7</v>
      </c>
      <c r="W169" s="24">
        <f t="shared" si="0"/>
        <v>24763957.55</v>
      </c>
      <c r="X169" s="23">
        <v>869464.27</v>
      </c>
      <c r="Y169" s="23">
        <v>881950.26</v>
      </c>
      <c r="Z169" s="23" t="s">
        <v>45</v>
      </c>
      <c r="AA169" s="23" t="s">
        <v>45</v>
      </c>
      <c r="AB169" s="23" t="s">
        <v>45</v>
      </c>
      <c r="AC169" s="23">
        <v>881950.26</v>
      </c>
      <c r="AD169" s="23" t="s">
        <v>45</v>
      </c>
      <c r="AE169" s="23">
        <v>-2626899.15</v>
      </c>
      <c r="AF169" s="25">
        <f t="shared" si="1"/>
        <v>26381036.02</v>
      </c>
      <c r="AG169" s="23">
        <v>24174463.93</v>
      </c>
      <c r="AH169" s="25">
        <v>12862473.13</v>
      </c>
      <c r="AI169" s="23">
        <v>13130.55</v>
      </c>
      <c r="AJ169" s="25">
        <v>11298860.25</v>
      </c>
      <c r="AK169" s="23">
        <v>2206572.09</v>
      </c>
      <c r="AL169" s="25">
        <v>1988192.88</v>
      </c>
      <c r="AM169" s="23">
        <v>218379.21</v>
      </c>
      <c r="AN169" s="26" t="s">
        <v>45</v>
      </c>
      <c r="AQ169" s="28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</row>
    <row r="170" spans="1:90" ht="14.25" customHeight="1">
      <c r="A170" s="29" t="s">
        <v>234</v>
      </c>
      <c r="B170" s="30">
        <v>2913606</v>
      </c>
      <c r="C170" s="31" t="s">
        <v>60</v>
      </c>
      <c r="D170" s="32">
        <v>184236</v>
      </c>
      <c r="E170" s="23">
        <v>217200722.36999997</v>
      </c>
      <c r="F170" s="23">
        <v>200765178.95</v>
      </c>
      <c r="G170" s="23">
        <v>24106769.03</v>
      </c>
      <c r="H170" s="24">
        <v>21792033.02</v>
      </c>
      <c r="I170" s="23">
        <v>3040589.7</v>
      </c>
      <c r="J170" s="23">
        <v>13962790.42</v>
      </c>
      <c r="K170" s="23">
        <v>1647607.77</v>
      </c>
      <c r="L170" s="23">
        <v>3141045.13</v>
      </c>
      <c r="M170" s="23">
        <v>2314736.01</v>
      </c>
      <c r="N170" s="23">
        <v>2108098.17</v>
      </c>
      <c r="O170" s="23">
        <v>206637.84</v>
      </c>
      <c r="P170" s="23" t="s">
        <v>45</v>
      </c>
      <c r="Q170" s="23" t="s">
        <v>45</v>
      </c>
      <c r="R170" s="23">
        <v>902493.02</v>
      </c>
      <c r="S170" s="23" t="s">
        <v>45</v>
      </c>
      <c r="T170" s="23" t="s">
        <v>45</v>
      </c>
      <c r="U170" s="23" t="s">
        <v>45</v>
      </c>
      <c r="V170" s="23">
        <v>170808114.3</v>
      </c>
      <c r="W170" s="24">
        <f t="shared" si="0"/>
        <v>153721170.20000002</v>
      </c>
      <c r="X170" s="23">
        <v>4947802.6</v>
      </c>
      <c r="Y170" s="23">
        <v>16435543.42</v>
      </c>
      <c r="Z170" s="23" t="s">
        <v>45</v>
      </c>
      <c r="AA170" s="23">
        <v>147772.5</v>
      </c>
      <c r="AB170" s="23" t="s">
        <v>45</v>
      </c>
      <c r="AC170" s="23">
        <v>16287770.92</v>
      </c>
      <c r="AD170" s="23" t="s">
        <v>45</v>
      </c>
      <c r="AE170" s="23">
        <v>-17086944.1</v>
      </c>
      <c r="AF170" s="25">
        <f t="shared" si="1"/>
        <v>171974132.17000002</v>
      </c>
      <c r="AG170" s="23">
        <v>148896647.28</v>
      </c>
      <c r="AH170" s="25">
        <v>100789563.87</v>
      </c>
      <c r="AI170" s="23">
        <v>1913591.28</v>
      </c>
      <c r="AJ170" s="25">
        <v>46193492.13</v>
      </c>
      <c r="AK170" s="23">
        <v>23077484.89</v>
      </c>
      <c r="AL170" s="25">
        <v>15468878.38</v>
      </c>
      <c r="AM170" s="23">
        <v>7600606.51</v>
      </c>
      <c r="AN170" s="26">
        <v>8000</v>
      </c>
      <c r="AQ170" s="28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</row>
    <row r="171" spans="1:90" ht="14.25" customHeight="1">
      <c r="A171" s="29" t="s">
        <v>235</v>
      </c>
      <c r="B171" s="30">
        <v>2913705</v>
      </c>
      <c r="C171" s="31" t="s">
        <v>49</v>
      </c>
      <c r="D171" s="32">
        <v>36306</v>
      </c>
      <c r="E171" s="23">
        <v>41627171.28</v>
      </c>
      <c r="F171" s="23">
        <v>39068847.47</v>
      </c>
      <c r="G171" s="23">
        <v>2437826.47</v>
      </c>
      <c r="H171" s="24">
        <v>2373143.46</v>
      </c>
      <c r="I171" s="23">
        <v>56288.81</v>
      </c>
      <c r="J171" s="23">
        <v>1670375.41</v>
      </c>
      <c r="K171" s="23">
        <v>111583.88</v>
      </c>
      <c r="L171" s="23">
        <v>534895.36</v>
      </c>
      <c r="M171" s="23">
        <v>64683.01</v>
      </c>
      <c r="N171" s="23">
        <v>53873.33</v>
      </c>
      <c r="O171" s="23">
        <v>10809.68</v>
      </c>
      <c r="P171" s="23" t="s">
        <v>45</v>
      </c>
      <c r="Q171" s="23" t="s">
        <v>45</v>
      </c>
      <c r="R171" s="23">
        <v>145958</v>
      </c>
      <c r="S171" s="23" t="s">
        <v>45</v>
      </c>
      <c r="T171" s="23">
        <v>5532.61</v>
      </c>
      <c r="U171" s="23" t="s">
        <v>45</v>
      </c>
      <c r="V171" s="23">
        <v>36000754.28</v>
      </c>
      <c r="W171" s="24">
        <f t="shared" si="0"/>
        <v>32825386.04</v>
      </c>
      <c r="X171" s="23">
        <v>478776.11</v>
      </c>
      <c r="Y171" s="23">
        <v>2558323.81</v>
      </c>
      <c r="Z171" s="23" t="s">
        <v>45</v>
      </c>
      <c r="AA171" s="23">
        <v>73970</v>
      </c>
      <c r="AB171" s="23" t="s">
        <v>45</v>
      </c>
      <c r="AC171" s="23">
        <v>2484353.81</v>
      </c>
      <c r="AD171" s="23" t="s">
        <v>45</v>
      </c>
      <c r="AE171" s="23">
        <v>-3175368.24</v>
      </c>
      <c r="AF171" s="25">
        <f t="shared" si="1"/>
        <v>33722986.57</v>
      </c>
      <c r="AG171" s="23">
        <v>31289547.04</v>
      </c>
      <c r="AH171" s="25">
        <v>20424825.99</v>
      </c>
      <c r="AI171" s="23" t="s">
        <v>45</v>
      </c>
      <c r="AJ171" s="25">
        <v>10864721.05</v>
      </c>
      <c r="AK171" s="23">
        <v>2433439.53</v>
      </c>
      <c r="AL171" s="25">
        <v>1885568.27</v>
      </c>
      <c r="AM171" s="23">
        <v>547871.26</v>
      </c>
      <c r="AN171" s="26" t="s">
        <v>45</v>
      </c>
      <c r="AQ171" s="28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</row>
    <row r="172" spans="1:90" ht="14.25" customHeight="1">
      <c r="A172" s="29" t="s">
        <v>236</v>
      </c>
      <c r="B172" s="30">
        <v>2913804</v>
      </c>
      <c r="C172" s="31" t="s">
        <v>53</v>
      </c>
      <c r="D172" s="32">
        <v>15331</v>
      </c>
      <c r="E172" s="23">
        <v>27333927.27</v>
      </c>
      <c r="F172" s="23">
        <v>25700787.27</v>
      </c>
      <c r="G172" s="23">
        <v>391630.83</v>
      </c>
      <c r="H172" s="24">
        <v>378242.01</v>
      </c>
      <c r="I172" s="23">
        <v>6417.92</v>
      </c>
      <c r="J172" s="23">
        <v>157130.76</v>
      </c>
      <c r="K172" s="23">
        <v>42388.19</v>
      </c>
      <c r="L172" s="23">
        <v>172305.14</v>
      </c>
      <c r="M172" s="23">
        <v>13388.82</v>
      </c>
      <c r="N172" s="23">
        <v>13388.82</v>
      </c>
      <c r="O172" s="23" t="s">
        <v>45</v>
      </c>
      <c r="P172" s="23" t="s">
        <v>45</v>
      </c>
      <c r="Q172" s="23">
        <v>261237.4</v>
      </c>
      <c r="R172" s="23">
        <v>106315.79</v>
      </c>
      <c r="S172" s="23" t="s">
        <v>45</v>
      </c>
      <c r="T172" s="23">
        <v>86972.4</v>
      </c>
      <c r="U172" s="23" t="s">
        <v>45</v>
      </c>
      <c r="V172" s="23">
        <v>24797667.77</v>
      </c>
      <c r="W172" s="24">
        <f t="shared" si="0"/>
        <v>20359512.04</v>
      </c>
      <c r="X172" s="23">
        <v>56963.08</v>
      </c>
      <c r="Y172" s="23">
        <v>1633140</v>
      </c>
      <c r="Z172" s="23" t="s">
        <v>45</v>
      </c>
      <c r="AA172" s="23" t="s">
        <v>45</v>
      </c>
      <c r="AB172" s="23" t="s">
        <v>45</v>
      </c>
      <c r="AC172" s="23">
        <v>1633140</v>
      </c>
      <c r="AD172" s="23" t="s">
        <v>45</v>
      </c>
      <c r="AE172" s="23">
        <v>-4438155.73</v>
      </c>
      <c r="AF172" s="25">
        <f t="shared" si="1"/>
        <v>21021827.759999998</v>
      </c>
      <c r="AG172" s="23">
        <v>17433640.81</v>
      </c>
      <c r="AH172" s="25">
        <v>10184978.38</v>
      </c>
      <c r="AI172" s="23">
        <v>6227.2</v>
      </c>
      <c r="AJ172" s="25">
        <v>7242435.23</v>
      </c>
      <c r="AK172" s="23">
        <v>3588186.95</v>
      </c>
      <c r="AL172" s="25">
        <v>3061465.8</v>
      </c>
      <c r="AM172" s="23">
        <v>526721.15</v>
      </c>
      <c r="AN172" s="26" t="s">
        <v>45</v>
      </c>
      <c r="AQ172" s="28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</row>
    <row r="173" spans="1:90" ht="14.25" customHeight="1">
      <c r="A173" s="29" t="s">
        <v>237</v>
      </c>
      <c r="B173" s="30">
        <v>2913903</v>
      </c>
      <c r="C173" s="31" t="s">
        <v>55</v>
      </c>
      <c r="D173" s="32">
        <v>44390</v>
      </c>
      <c r="E173" s="23">
        <v>46538662.09</v>
      </c>
      <c r="F173" s="23">
        <v>44356034.24</v>
      </c>
      <c r="G173" s="23">
        <v>3891084.29</v>
      </c>
      <c r="H173" s="24">
        <v>3583294.93</v>
      </c>
      <c r="I173" s="23">
        <v>241159.55</v>
      </c>
      <c r="J173" s="23">
        <v>2948520.61</v>
      </c>
      <c r="K173" s="23">
        <v>194359.69</v>
      </c>
      <c r="L173" s="23">
        <v>199255.08</v>
      </c>
      <c r="M173" s="23">
        <v>307789.36</v>
      </c>
      <c r="N173" s="23">
        <v>105011.11</v>
      </c>
      <c r="O173" s="23">
        <v>202778.25</v>
      </c>
      <c r="P173" s="23" t="s">
        <v>45</v>
      </c>
      <c r="Q173" s="23" t="s">
        <v>45</v>
      </c>
      <c r="R173" s="23">
        <v>333801.62</v>
      </c>
      <c r="S173" s="23" t="s">
        <v>45</v>
      </c>
      <c r="T173" s="23">
        <v>360886.66</v>
      </c>
      <c r="U173" s="23" t="s">
        <v>45</v>
      </c>
      <c r="V173" s="23">
        <v>38168886.28</v>
      </c>
      <c r="W173" s="24">
        <f t="shared" si="0"/>
        <v>34502832.14</v>
      </c>
      <c r="X173" s="23">
        <v>1601375.39</v>
      </c>
      <c r="Y173" s="23">
        <v>2182627.85</v>
      </c>
      <c r="Z173" s="23" t="s">
        <v>45</v>
      </c>
      <c r="AA173" s="23" t="s">
        <v>45</v>
      </c>
      <c r="AB173" s="23" t="s">
        <v>45</v>
      </c>
      <c r="AC173" s="23">
        <v>2182627.85</v>
      </c>
      <c r="AD173" s="23" t="s">
        <v>45</v>
      </c>
      <c r="AE173" s="23">
        <v>-3666054.14</v>
      </c>
      <c r="AF173" s="25">
        <f t="shared" si="1"/>
        <v>39670745.8</v>
      </c>
      <c r="AG173" s="23">
        <v>35128922</v>
      </c>
      <c r="AH173" s="25">
        <v>23052728.98</v>
      </c>
      <c r="AI173" s="23">
        <v>61.48</v>
      </c>
      <c r="AJ173" s="25">
        <v>12076131.54</v>
      </c>
      <c r="AK173" s="23">
        <v>4541823.8</v>
      </c>
      <c r="AL173" s="25">
        <v>3554920.86</v>
      </c>
      <c r="AM173" s="23">
        <v>986902.94</v>
      </c>
      <c r="AN173" s="26" t="s">
        <v>45</v>
      </c>
      <c r="AQ173" s="28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</row>
    <row r="174" spans="1:90" ht="14.25" customHeight="1">
      <c r="A174" s="29" t="s">
        <v>238</v>
      </c>
      <c r="B174" s="30">
        <v>2914000</v>
      </c>
      <c r="C174" s="31" t="s">
        <v>90</v>
      </c>
      <c r="D174" s="32">
        <v>59343</v>
      </c>
      <c r="E174" s="23">
        <v>62499022.120000005</v>
      </c>
      <c r="F174" s="23">
        <v>60208889.59</v>
      </c>
      <c r="G174" s="23">
        <v>1855529.51</v>
      </c>
      <c r="H174" s="24">
        <v>1808849.2</v>
      </c>
      <c r="I174" s="23">
        <v>124604.53</v>
      </c>
      <c r="J174" s="23">
        <v>1153221.24</v>
      </c>
      <c r="K174" s="23">
        <v>159956.68</v>
      </c>
      <c r="L174" s="23">
        <v>371066.75</v>
      </c>
      <c r="M174" s="23">
        <v>46680.31</v>
      </c>
      <c r="N174" s="23">
        <v>41502.59</v>
      </c>
      <c r="O174" s="23">
        <v>5177.72</v>
      </c>
      <c r="P174" s="23" t="s">
        <v>45</v>
      </c>
      <c r="Q174" s="23" t="s">
        <v>45</v>
      </c>
      <c r="R174" s="23">
        <v>326954.96</v>
      </c>
      <c r="S174" s="23" t="s">
        <v>45</v>
      </c>
      <c r="T174" s="23" t="s">
        <v>45</v>
      </c>
      <c r="U174" s="23" t="s">
        <v>45</v>
      </c>
      <c r="V174" s="23">
        <v>57653693.77</v>
      </c>
      <c r="W174" s="24">
        <f t="shared" si="0"/>
        <v>52846537.54000001</v>
      </c>
      <c r="X174" s="23">
        <v>372711.35</v>
      </c>
      <c r="Y174" s="23">
        <v>2290132.53</v>
      </c>
      <c r="Z174" s="23" t="s">
        <v>45</v>
      </c>
      <c r="AA174" s="23">
        <v>41500</v>
      </c>
      <c r="AB174" s="23" t="s">
        <v>45</v>
      </c>
      <c r="AC174" s="23">
        <v>2248632.53</v>
      </c>
      <c r="AD174" s="23" t="s">
        <v>45</v>
      </c>
      <c r="AE174" s="23">
        <v>-4807156.23</v>
      </c>
      <c r="AF174" s="25">
        <f t="shared" si="1"/>
        <v>55768349.15</v>
      </c>
      <c r="AG174" s="23">
        <v>50774529.11</v>
      </c>
      <c r="AH174" s="25">
        <v>26596981.47</v>
      </c>
      <c r="AI174" s="23" t="s">
        <v>45</v>
      </c>
      <c r="AJ174" s="25">
        <v>24177547.64</v>
      </c>
      <c r="AK174" s="23">
        <v>4993820.04</v>
      </c>
      <c r="AL174" s="25">
        <v>3542165.64</v>
      </c>
      <c r="AM174" s="23">
        <v>1451654.4</v>
      </c>
      <c r="AN174" s="26" t="s">
        <v>45</v>
      </c>
      <c r="AQ174" s="28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</row>
    <row r="175" spans="1:90" ht="14.25" customHeight="1">
      <c r="A175" s="29" t="s">
        <v>239</v>
      </c>
      <c r="B175" s="30">
        <v>2914109</v>
      </c>
      <c r="C175" s="31" t="s">
        <v>65</v>
      </c>
      <c r="D175" s="32">
        <v>9285</v>
      </c>
      <c r="E175" s="23">
        <v>12765537.53</v>
      </c>
      <c r="F175" s="23">
        <v>11780628.51</v>
      </c>
      <c r="G175" s="23">
        <v>466527.62</v>
      </c>
      <c r="H175" s="24">
        <v>449974.16</v>
      </c>
      <c r="I175" s="23">
        <v>40497.23</v>
      </c>
      <c r="J175" s="23">
        <v>250629.52</v>
      </c>
      <c r="K175" s="23">
        <v>6794.28</v>
      </c>
      <c r="L175" s="23">
        <v>152053.13</v>
      </c>
      <c r="M175" s="23">
        <v>16553.46</v>
      </c>
      <c r="N175" s="23">
        <v>16553.46</v>
      </c>
      <c r="O175" s="23" t="s">
        <v>45</v>
      </c>
      <c r="P175" s="23" t="s">
        <v>45</v>
      </c>
      <c r="Q175" s="23" t="s">
        <v>45</v>
      </c>
      <c r="R175" s="23">
        <v>33517.47</v>
      </c>
      <c r="S175" s="23" t="s">
        <v>45</v>
      </c>
      <c r="T175" s="23">
        <v>264978.61</v>
      </c>
      <c r="U175" s="23" t="s">
        <v>45</v>
      </c>
      <c r="V175" s="23">
        <v>10949272.3</v>
      </c>
      <c r="W175" s="24">
        <f t="shared" si="0"/>
        <v>9728885.49</v>
      </c>
      <c r="X175" s="23">
        <v>66332.51</v>
      </c>
      <c r="Y175" s="23">
        <v>984909.02</v>
      </c>
      <c r="Z175" s="23" t="s">
        <v>45</v>
      </c>
      <c r="AA175" s="23">
        <v>144700</v>
      </c>
      <c r="AB175" s="23" t="s">
        <v>45</v>
      </c>
      <c r="AC175" s="23">
        <v>840209.02</v>
      </c>
      <c r="AD175" s="23" t="s">
        <v>45</v>
      </c>
      <c r="AE175" s="23">
        <v>-1220386.81</v>
      </c>
      <c r="AF175" s="25">
        <f t="shared" si="1"/>
        <v>11183744.780000001</v>
      </c>
      <c r="AG175" s="23">
        <v>9986989.64</v>
      </c>
      <c r="AH175" s="25">
        <v>3897505.36</v>
      </c>
      <c r="AI175" s="23" t="s">
        <v>45</v>
      </c>
      <c r="AJ175" s="25">
        <v>6089484.28</v>
      </c>
      <c r="AK175" s="23">
        <v>1196755.14</v>
      </c>
      <c r="AL175" s="25">
        <v>993448.47</v>
      </c>
      <c r="AM175" s="23">
        <v>203306.67</v>
      </c>
      <c r="AN175" s="26" t="s">
        <v>45</v>
      </c>
      <c r="AQ175" s="28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</row>
    <row r="176" spans="1:90" ht="14.25" customHeight="1">
      <c r="A176" s="29" t="s">
        <v>240</v>
      </c>
      <c r="B176" s="30">
        <v>2914208</v>
      </c>
      <c r="C176" s="31" t="s">
        <v>62</v>
      </c>
      <c r="D176" s="32">
        <v>7002</v>
      </c>
      <c r="E176" s="23">
        <v>13075326.530000001</v>
      </c>
      <c r="F176" s="23">
        <v>12219996.8</v>
      </c>
      <c r="G176" s="23">
        <v>403638.48</v>
      </c>
      <c r="H176" s="24">
        <v>397281.98</v>
      </c>
      <c r="I176" s="23">
        <v>497.29</v>
      </c>
      <c r="J176" s="23">
        <v>218108.7</v>
      </c>
      <c r="K176" s="23">
        <v>5540</v>
      </c>
      <c r="L176" s="23">
        <v>173135.99</v>
      </c>
      <c r="M176" s="23">
        <v>6356.5</v>
      </c>
      <c r="N176" s="23">
        <v>5756.5</v>
      </c>
      <c r="O176" s="23">
        <v>600</v>
      </c>
      <c r="P176" s="23" t="s">
        <v>45</v>
      </c>
      <c r="Q176" s="23" t="s">
        <v>45</v>
      </c>
      <c r="R176" s="23">
        <v>26951.72</v>
      </c>
      <c r="S176" s="23" t="s">
        <v>45</v>
      </c>
      <c r="T176" s="23">
        <v>295</v>
      </c>
      <c r="U176" s="23" t="s">
        <v>45</v>
      </c>
      <c r="V176" s="23">
        <v>11765315.25</v>
      </c>
      <c r="W176" s="24">
        <f t="shared" si="0"/>
        <v>10617382.370000001</v>
      </c>
      <c r="X176" s="23">
        <v>23796.35</v>
      </c>
      <c r="Y176" s="23">
        <v>855329.73</v>
      </c>
      <c r="Z176" s="23" t="s">
        <v>45</v>
      </c>
      <c r="AA176" s="23" t="s">
        <v>45</v>
      </c>
      <c r="AB176" s="23" t="s">
        <v>45</v>
      </c>
      <c r="AC176" s="23">
        <v>855329.73</v>
      </c>
      <c r="AD176" s="23" t="s">
        <v>45</v>
      </c>
      <c r="AE176" s="23">
        <v>-1147932.88</v>
      </c>
      <c r="AF176" s="25">
        <f t="shared" si="1"/>
        <v>10895704.59</v>
      </c>
      <c r="AG176" s="23">
        <v>9306227.85</v>
      </c>
      <c r="AH176" s="25">
        <v>4911219.64</v>
      </c>
      <c r="AI176" s="23">
        <v>17603.7</v>
      </c>
      <c r="AJ176" s="25">
        <v>4377404.51</v>
      </c>
      <c r="AK176" s="23">
        <v>1589476.74</v>
      </c>
      <c r="AL176" s="25">
        <v>1061922.05</v>
      </c>
      <c r="AM176" s="23">
        <v>527554.69</v>
      </c>
      <c r="AN176" s="26" t="s">
        <v>45</v>
      </c>
      <c r="AQ176" s="28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</row>
    <row r="177" spans="1:90" ht="14.25" customHeight="1">
      <c r="A177" s="29" t="s">
        <v>241</v>
      </c>
      <c r="B177" s="30">
        <v>2914307</v>
      </c>
      <c r="C177" s="31" t="s">
        <v>44</v>
      </c>
      <c r="D177" s="32">
        <v>11990</v>
      </c>
      <c r="E177" s="23">
        <v>20040629.96</v>
      </c>
      <c r="F177" s="23">
        <v>19564859.96</v>
      </c>
      <c r="G177" s="23">
        <v>500530.4</v>
      </c>
      <c r="H177" s="24">
        <v>491563.4</v>
      </c>
      <c r="I177" s="23">
        <v>2411.4</v>
      </c>
      <c r="J177" s="23">
        <v>266360.19</v>
      </c>
      <c r="K177" s="23">
        <v>23133.33</v>
      </c>
      <c r="L177" s="23">
        <v>197603.87</v>
      </c>
      <c r="M177" s="23">
        <v>8967</v>
      </c>
      <c r="N177" s="23">
        <v>8967</v>
      </c>
      <c r="O177" s="23" t="s">
        <v>45</v>
      </c>
      <c r="P177" s="23" t="s">
        <v>45</v>
      </c>
      <c r="Q177" s="23" t="s">
        <v>45</v>
      </c>
      <c r="R177" s="23">
        <v>118186.22</v>
      </c>
      <c r="S177" s="23" t="s">
        <v>45</v>
      </c>
      <c r="T177" s="23">
        <v>69176.13</v>
      </c>
      <c r="U177" s="23" t="s">
        <v>45</v>
      </c>
      <c r="V177" s="23">
        <v>18864990.99</v>
      </c>
      <c r="W177" s="24">
        <f t="shared" si="0"/>
        <v>16936019.72</v>
      </c>
      <c r="X177" s="23">
        <v>11976.22</v>
      </c>
      <c r="Y177" s="23">
        <v>475770</v>
      </c>
      <c r="Z177" s="23" t="s">
        <v>45</v>
      </c>
      <c r="AA177" s="23">
        <v>34800</v>
      </c>
      <c r="AB177" s="23" t="s">
        <v>45</v>
      </c>
      <c r="AC177" s="23">
        <v>440970</v>
      </c>
      <c r="AD177" s="23" t="s">
        <v>45</v>
      </c>
      <c r="AE177" s="23">
        <v>-1928971.27</v>
      </c>
      <c r="AF177" s="25">
        <f t="shared" si="1"/>
        <v>17295471.73</v>
      </c>
      <c r="AG177" s="23">
        <v>15328827.27</v>
      </c>
      <c r="AH177" s="25">
        <v>7404929.26</v>
      </c>
      <c r="AI177" s="23" t="s">
        <v>45</v>
      </c>
      <c r="AJ177" s="25">
        <v>7923898.01</v>
      </c>
      <c r="AK177" s="23">
        <v>1966644.46</v>
      </c>
      <c r="AL177" s="25">
        <v>1649934.83</v>
      </c>
      <c r="AM177" s="23">
        <v>316709.63</v>
      </c>
      <c r="AN177" s="26" t="s">
        <v>45</v>
      </c>
      <c r="AQ177" s="28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</row>
    <row r="178" spans="1:90" ht="14.25" customHeight="1">
      <c r="A178" s="29" t="s">
        <v>242</v>
      </c>
      <c r="B178" s="30">
        <v>2914406</v>
      </c>
      <c r="C178" s="31" t="s">
        <v>44</v>
      </c>
      <c r="D178" s="32">
        <v>22601</v>
      </c>
      <c r="E178" s="23">
        <v>30437289.35</v>
      </c>
      <c r="F178" s="23">
        <v>28823756.28</v>
      </c>
      <c r="G178" s="23">
        <v>876025.81</v>
      </c>
      <c r="H178" s="24">
        <v>726328</v>
      </c>
      <c r="I178" s="23">
        <v>19810.65</v>
      </c>
      <c r="J178" s="23">
        <v>426799.05</v>
      </c>
      <c r="K178" s="23">
        <v>2923.84</v>
      </c>
      <c r="L178" s="23">
        <v>276794.46</v>
      </c>
      <c r="M178" s="23">
        <v>149697.81</v>
      </c>
      <c r="N178" s="23">
        <v>45156.82</v>
      </c>
      <c r="O178" s="23">
        <v>104540.99</v>
      </c>
      <c r="P178" s="23" t="s">
        <v>45</v>
      </c>
      <c r="Q178" s="23" t="s">
        <v>45</v>
      </c>
      <c r="R178" s="23">
        <v>290905.48</v>
      </c>
      <c r="S178" s="23" t="s">
        <v>45</v>
      </c>
      <c r="T178" s="23">
        <v>2150</v>
      </c>
      <c r="U178" s="23" t="s">
        <v>45</v>
      </c>
      <c r="V178" s="23">
        <v>27647813.4</v>
      </c>
      <c r="W178" s="24">
        <f t="shared" si="0"/>
        <v>24842460.88</v>
      </c>
      <c r="X178" s="23">
        <v>6861.59</v>
      </c>
      <c r="Y178" s="23">
        <v>1613533.07</v>
      </c>
      <c r="Z178" s="23" t="s">
        <v>45</v>
      </c>
      <c r="AA178" s="23" t="s">
        <v>45</v>
      </c>
      <c r="AB178" s="23" t="s">
        <v>45</v>
      </c>
      <c r="AC178" s="23">
        <v>1613533.07</v>
      </c>
      <c r="AD178" s="23" t="s">
        <v>45</v>
      </c>
      <c r="AE178" s="23">
        <v>-2805352.52</v>
      </c>
      <c r="AF178" s="25">
        <f t="shared" si="1"/>
        <v>23908504.8</v>
      </c>
      <c r="AG178" s="23">
        <v>21183080.92</v>
      </c>
      <c r="AH178" s="25">
        <v>12571625.84</v>
      </c>
      <c r="AI178" s="23">
        <v>1073.16</v>
      </c>
      <c r="AJ178" s="25">
        <v>8610381.92</v>
      </c>
      <c r="AK178" s="23">
        <v>2725423.88</v>
      </c>
      <c r="AL178" s="25">
        <v>2217104.01</v>
      </c>
      <c r="AM178" s="23">
        <v>508319.87</v>
      </c>
      <c r="AN178" s="26" t="s">
        <v>45</v>
      </c>
      <c r="AQ178" s="28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</row>
    <row r="179" spans="1:90" ht="14.25" customHeight="1">
      <c r="A179" s="29" t="s">
        <v>243</v>
      </c>
      <c r="B179" s="30">
        <v>2914505</v>
      </c>
      <c r="C179" s="31" t="s">
        <v>53</v>
      </c>
      <c r="D179" s="32">
        <v>27466</v>
      </c>
      <c r="E179" s="23">
        <v>36421942.28</v>
      </c>
      <c r="F179" s="23">
        <v>33144433.26</v>
      </c>
      <c r="G179" s="23">
        <v>1064394.92</v>
      </c>
      <c r="H179" s="24">
        <v>942420.24</v>
      </c>
      <c r="I179" s="23">
        <v>69301.62</v>
      </c>
      <c r="J179" s="23">
        <v>494224.98</v>
      </c>
      <c r="K179" s="23">
        <v>47574.47</v>
      </c>
      <c r="L179" s="23">
        <v>331319.17</v>
      </c>
      <c r="M179" s="23">
        <v>121974.68</v>
      </c>
      <c r="N179" s="23">
        <v>111617.35</v>
      </c>
      <c r="O179" s="23">
        <v>10357.33</v>
      </c>
      <c r="P179" s="23" t="s">
        <v>45</v>
      </c>
      <c r="Q179" s="23" t="s">
        <v>45</v>
      </c>
      <c r="R179" s="23">
        <v>210501.38</v>
      </c>
      <c r="S179" s="23" t="s">
        <v>45</v>
      </c>
      <c r="T179" s="23">
        <v>3100</v>
      </c>
      <c r="U179" s="23" t="s">
        <v>45</v>
      </c>
      <c r="V179" s="23">
        <v>31740928.62</v>
      </c>
      <c r="W179" s="24">
        <f t="shared" si="0"/>
        <v>29076368</v>
      </c>
      <c r="X179" s="23">
        <v>125508.34</v>
      </c>
      <c r="Y179" s="23">
        <v>3277509.02</v>
      </c>
      <c r="Z179" s="23" t="s">
        <v>45</v>
      </c>
      <c r="AA179" s="23" t="s">
        <v>45</v>
      </c>
      <c r="AB179" s="23" t="s">
        <v>45</v>
      </c>
      <c r="AC179" s="23">
        <v>3277509.02</v>
      </c>
      <c r="AD179" s="23" t="s">
        <v>45</v>
      </c>
      <c r="AE179" s="23">
        <v>-2664560.62</v>
      </c>
      <c r="AF179" s="25">
        <f t="shared" si="1"/>
        <v>31620673.57</v>
      </c>
      <c r="AG179" s="23">
        <v>27609081.41</v>
      </c>
      <c r="AH179" s="25">
        <v>17305907.21</v>
      </c>
      <c r="AI179" s="23">
        <v>16999.81</v>
      </c>
      <c r="AJ179" s="25">
        <v>10286174.39</v>
      </c>
      <c r="AK179" s="23">
        <v>4011592.16</v>
      </c>
      <c r="AL179" s="25">
        <v>3349270.66</v>
      </c>
      <c r="AM179" s="23">
        <v>662321.5</v>
      </c>
      <c r="AN179" s="26" t="s">
        <v>45</v>
      </c>
      <c r="AQ179" s="28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</row>
    <row r="180" spans="1:90" ht="14.25" customHeight="1">
      <c r="A180" s="29" t="s">
        <v>244</v>
      </c>
      <c r="B180" s="30">
        <v>2914604</v>
      </c>
      <c r="C180" s="31" t="s">
        <v>65</v>
      </c>
      <c r="D180" s="32">
        <v>66181</v>
      </c>
      <c r="E180" s="23">
        <v>95474902.21</v>
      </c>
      <c r="F180" s="23">
        <v>92149737.77</v>
      </c>
      <c r="G180" s="23">
        <v>6491632.61</v>
      </c>
      <c r="H180" s="24">
        <v>5900728.79</v>
      </c>
      <c r="I180" s="23">
        <v>335633.05</v>
      </c>
      <c r="J180" s="23">
        <v>4332659.01</v>
      </c>
      <c r="K180" s="23">
        <v>232541.02</v>
      </c>
      <c r="L180" s="23">
        <v>999895.71</v>
      </c>
      <c r="M180" s="23">
        <v>565811.4</v>
      </c>
      <c r="N180" s="23">
        <v>326286.48</v>
      </c>
      <c r="O180" s="23">
        <v>239524.92</v>
      </c>
      <c r="P180" s="23">
        <v>25092.42</v>
      </c>
      <c r="Q180" s="23">
        <v>871647.61</v>
      </c>
      <c r="R180" s="23">
        <v>371951.68</v>
      </c>
      <c r="S180" s="23" t="s">
        <v>45</v>
      </c>
      <c r="T180" s="23">
        <v>13235.67</v>
      </c>
      <c r="U180" s="23" t="s">
        <v>45</v>
      </c>
      <c r="V180" s="23">
        <v>79766169.08</v>
      </c>
      <c r="W180" s="24">
        <f t="shared" si="0"/>
        <v>74549262.83</v>
      </c>
      <c r="X180" s="23">
        <v>4635101.12</v>
      </c>
      <c r="Y180" s="23">
        <v>3325164.44</v>
      </c>
      <c r="Z180" s="23" t="s">
        <v>45</v>
      </c>
      <c r="AA180" s="23">
        <v>132950</v>
      </c>
      <c r="AB180" s="23" t="s">
        <v>45</v>
      </c>
      <c r="AC180" s="23">
        <v>3192214.44</v>
      </c>
      <c r="AD180" s="23" t="s">
        <v>45</v>
      </c>
      <c r="AE180" s="23">
        <v>-5216906.25</v>
      </c>
      <c r="AF180" s="25">
        <f t="shared" si="1"/>
        <v>84092987.91</v>
      </c>
      <c r="AG180" s="23">
        <v>77917192.46</v>
      </c>
      <c r="AH180" s="25">
        <v>34166590.53</v>
      </c>
      <c r="AI180" s="23">
        <v>162.15</v>
      </c>
      <c r="AJ180" s="25">
        <v>43750439.78</v>
      </c>
      <c r="AK180" s="23">
        <v>6175795.45</v>
      </c>
      <c r="AL180" s="25">
        <v>4422687.27</v>
      </c>
      <c r="AM180" s="23">
        <v>1753108.18</v>
      </c>
      <c r="AN180" s="26" t="s">
        <v>45</v>
      </c>
      <c r="AQ180" s="28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</row>
    <row r="181" spans="1:90" ht="14.25" customHeight="1">
      <c r="A181" s="29" t="s">
        <v>245</v>
      </c>
      <c r="B181" s="30">
        <v>2914653</v>
      </c>
      <c r="C181" s="31" t="s">
        <v>103</v>
      </c>
      <c r="D181" s="32">
        <v>28390</v>
      </c>
      <c r="E181" s="23">
        <v>38044778.54</v>
      </c>
      <c r="F181" s="23">
        <v>33058541.19</v>
      </c>
      <c r="G181" s="23">
        <v>2307960.33</v>
      </c>
      <c r="H181" s="24">
        <v>2190595.06</v>
      </c>
      <c r="I181" s="23">
        <v>51398.87</v>
      </c>
      <c r="J181" s="23">
        <v>1894217.08</v>
      </c>
      <c r="K181" s="23">
        <v>114855.37</v>
      </c>
      <c r="L181" s="23">
        <v>84139.76</v>
      </c>
      <c r="M181" s="23">
        <v>117365.27</v>
      </c>
      <c r="N181" s="23">
        <v>84688.94</v>
      </c>
      <c r="O181" s="23">
        <v>32676.33</v>
      </c>
      <c r="P181" s="23" t="s">
        <v>45</v>
      </c>
      <c r="Q181" s="23" t="s">
        <v>45</v>
      </c>
      <c r="R181" s="23">
        <v>189029.76</v>
      </c>
      <c r="S181" s="23" t="s">
        <v>45</v>
      </c>
      <c r="T181" s="23">
        <v>10234.38</v>
      </c>
      <c r="U181" s="23" t="s">
        <v>45</v>
      </c>
      <c r="V181" s="23">
        <v>30451523.79</v>
      </c>
      <c r="W181" s="24" t="e">
        <f t="shared" si="0"/>
        <v>#VALUE!</v>
      </c>
      <c r="X181" s="23">
        <v>99792.93</v>
      </c>
      <c r="Y181" s="23">
        <v>4986237.35</v>
      </c>
      <c r="Z181" s="23" t="s">
        <v>45</v>
      </c>
      <c r="AA181" s="23" t="s">
        <v>45</v>
      </c>
      <c r="AB181" s="23" t="s">
        <v>45</v>
      </c>
      <c r="AC181" s="23">
        <v>4986237.35</v>
      </c>
      <c r="AD181" s="23" t="s">
        <v>45</v>
      </c>
      <c r="AE181" s="23" t="s">
        <v>45</v>
      </c>
      <c r="AF181" s="25">
        <f t="shared" si="1"/>
        <v>36938290.68</v>
      </c>
      <c r="AG181" s="23">
        <v>32693765.51</v>
      </c>
      <c r="AH181" s="25">
        <v>19809566.02</v>
      </c>
      <c r="AI181" s="23">
        <v>145986.08</v>
      </c>
      <c r="AJ181" s="25">
        <v>12738213.41</v>
      </c>
      <c r="AK181" s="23">
        <v>4244525.17</v>
      </c>
      <c r="AL181" s="25">
        <v>3478816.88</v>
      </c>
      <c r="AM181" s="23">
        <v>765708.29</v>
      </c>
      <c r="AN181" s="26" t="s">
        <v>45</v>
      </c>
      <c r="AQ181" s="28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</row>
    <row r="182" spans="1:90" ht="14.25" customHeight="1">
      <c r="A182" s="29" t="s">
        <v>246</v>
      </c>
      <c r="B182" s="30">
        <v>2914703</v>
      </c>
      <c r="C182" s="31" t="s">
        <v>108</v>
      </c>
      <c r="D182" s="32">
        <v>61631</v>
      </c>
      <c r="E182" s="23">
        <v>66650556.42</v>
      </c>
      <c r="F182" s="23">
        <v>65546098.92</v>
      </c>
      <c r="G182" s="23">
        <v>3436620.33</v>
      </c>
      <c r="H182" s="24">
        <v>3125377.32</v>
      </c>
      <c r="I182" s="23">
        <v>233179.54</v>
      </c>
      <c r="J182" s="23">
        <v>1909985.48</v>
      </c>
      <c r="K182" s="23">
        <v>365927.14</v>
      </c>
      <c r="L182" s="23">
        <v>616270.16</v>
      </c>
      <c r="M182" s="23">
        <v>311243.01</v>
      </c>
      <c r="N182" s="23">
        <v>146503</v>
      </c>
      <c r="O182" s="23">
        <v>164740.01</v>
      </c>
      <c r="P182" s="23" t="s">
        <v>45</v>
      </c>
      <c r="Q182" s="23">
        <v>280274.18</v>
      </c>
      <c r="R182" s="23">
        <v>341405.15</v>
      </c>
      <c r="S182" s="23" t="s">
        <v>45</v>
      </c>
      <c r="T182" s="23">
        <v>9.25</v>
      </c>
      <c r="U182" s="23" t="s">
        <v>45</v>
      </c>
      <c r="V182" s="23">
        <v>59865077.04</v>
      </c>
      <c r="W182" s="24">
        <f t="shared" si="0"/>
        <v>54834661.42</v>
      </c>
      <c r="X182" s="23">
        <v>1622712.97</v>
      </c>
      <c r="Y182" s="23">
        <v>1104457.5</v>
      </c>
      <c r="Z182" s="23" t="s">
        <v>45</v>
      </c>
      <c r="AA182" s="23">
        <v>166768</v>
      </c>
      <c r="AB182" s="23" t="s">
        <v>45</v>
      </c>
      <c r="AC182" s="23">
        <v>936886.5</v>
      </c>
      <c r="AD182" s="23">
        <v>803</v>
      </c>
      <c r="AE182" s="23">
        <v>-5030415.62</v>
      </c>
      <c r="AF182" s="25">
        <f t="shared" si="1"/>
        <v>55334264.67</v>
      </c>
      <c r="AG182" s="23">
        <v>53153874.75</v>
      </c>
      <c r="AH182" s="25">
        <v>29113537.64</v>
      </c>
      <c r="AI182" s="23">
        <v>92.49</v>
      </c>
      <c r="AJ182" s="25">
        <v>24040244.62</v>
      </c>
      <c r="AK182" s="23">
        <v>2180389.92</v>
      </c>
      <c r="AL182" s="25">
        <v>1298255.12</v>
      </c>
      <c r="AM182" s="23">
        <v>882134.8</v>
      </c>
      <c r="AN182" s="26" t="s">
        <v>45</v>
      </c>
      <c r="AQ182" s="28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</row>
    <row r="183" spans="1:90" ht="14.25" customHeight="1">
      <c r="A183" s="29" t="s">
        <v>247</v>
      </c>
      <c r="B183" s="30">
        <v>2914802</v>
      </c>
      <c r="C183" s="31" t="s">
        <v>60</v>
      </c>
      <c r="D183" s="32">
        <v>204667</v>
      </c>
      <c r="E183" s="23">
        <v>210395912.46</v>
      </c>
      <c r="F183" s="23">
        <v>200669323.5</v>
      </c>
      <c r="G183" s="23">
        <v>25178330.9</v>
      </c>
      <c r="H183" s="24">
        <v>23138190.41</v>
      </c>
      <c r="I183" s="23">
        <v>3389872.38</v>
      </c>
      <c r="J183" s="23">
        <v>15996344.73</v>
      </c>
      <c r="K183" s="23">
        <v>1331258.71</v>
      </c>
      <c r="L183" s="23">
        <v>2420714.59</v>
      </c>
      <c r="M183" s="23">
        <v>2040140.49</v>
      </c>
      <c r="N183" s="23">
        <v>1879698.49</v>
      </c>
      <c r="O183" s="23">
        <v>160442</v>
      </c>
      <c r="P183" s="23" t="s">
        <v>45</v>
      </c>
      <c r="Q183" s="23">
        <v>3289136.7</v>
      </c>
      <c r="R183" s="23">
        <v>1598717.04</v>
      </c>
      <c r="S183" s="23" t="s">
        <v>45</v>
      </c>
      <c r="T183" s="23">
        <v>5775.58</v>
      </c>
      <c r="U183" s="23" t="s">
        <v>45</v>
      </c>
      <c r="V183" s="23">
        <v>166081516.31</v>
      </c>
      <c r="W183" s="24">
        <f t="shared" si="0"/>
        <v>146400827.98000002</v>
      </c>
      <c r="X183" s="23">
        <v>4515846.97</v>
      </c>
      <c r="Y183" s="23">
        <v>9726588.96</v>
      </c>
      <c r="Z183" s="23" t="s">
        <v>45</v>
      </c>
      <c r="AA183" s="23">
        <v>54055</v>
      </c>
      <c r="AB183" s="23" t="s">
        <v>45</v>
      </c>
      <c r="AC183" s="23">
        <v>9672533.96</v>
      </c>
      <c r="AD183" s="23" t="s">
        <v>45</v>
      </c>
      <c r="AE183" s="23">
        <v>-19680688.33</v>
      </c>
      <c r="AF183" s="25">
        <f t="shared" si="1"/>
        <v>154101883.49</v>
      </c>
      <c r="AG183" s="23">
        <v>138132367.31</v>
      </c>
      <c r="AH183" s="25">
        <v>100086383.95</v>
      </c>
      <c r="AI183" s="23">
        <v>1924186.36</v>
      </c>
      <c r="AJ183" s="25">
        <v>36121797</v>
      </c>
      <c r="AK183" s="23">
        <v>15969516.18</v>
      </c>
      <c r="AL183" s="25">
        <v>10398402.5</v>
      </c>
      <c r="AM183" s="23">
        <v>5571113.68</v>
      </c>
      <c r="AN183" s="26" t="s">
        <v>45</v>
      </c>
      <c r="AQ183" s="28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</row>
    <row r="184" spans="1:90" ht="14.25" customHeight="1">
      <c r="A184" s="29" t="s">
        <v>248</v>
      </c>
      <c r="B184" s="30">
        <v>2914901</v>
      </c>
      <c r="C184" s="31" t="s">
        <v>60</v>
      </c>
      <c r="D184" s="32">
        <v>24318</v>
      </c>
      <c r="E184" s="23">
        <v>30410732.18</v>
      </c>
      <c r="F184" s="23">
        <v>29997711.06</v>
      </c>
      <c r="G184" s="23">
        <v>3433395.24</v>
      </c>
      <c r="H184" s="24">
        <v>3191174.62</v>
      </c>
      <c r="I184" s="23">
        <v>189936.09</v>
      </c>
      <c r="J184" s="23">
        <v>1566403.03</v>
      </c>
      <c r="K184" s="23">
        <v>759511.1</v>
      </c>
      <c r="L184" s="23">
        <v>675324.4</v>
      </c>
      <c r="M184" s="23">
        <v>242220.62</v>
      </c>
      <c r="N184" s="23">
        <v>237547.35</v>
      </c>
      <c r="O184" s="23">
        <v>4673.27</v>
      </c>
      <c r="P184" s="23" t="s">
        <v>45</v>
      </c>
      <c r="Q184" s="23" t="s">
        <v>45</v>
      </c>
      <c r="R184" s="23">
        <v>27116.61</v>
      </c>
      <c r="S184" s="23" t="s">
        <v>45</v>
      </c>
      <c r="T184" s="23" t="s">
        <v>45</v>
      </c>
      <c r="U184" s="23" t="s">
        <v>45</v>
      </c>
      <c r="V184" s="23">
        <v>26101571.91</v>
      </c>
      <c r="W184" s="24">
        <f t="shared" si="0"/>
        <v>23415805.37</v>
      </c>
      <c r="X184" s="23">
        <v>435627.3</v>
      </c>
      <c r="Y184" s="23">
        <v>413021.12</v>
      </c>
      <c r="Z184" s="23" t="s">
        <v>45</v>
      </c>
      <c r="AA184" s="23">
        <v>97375</v>
      </c>
      <c r="AB184" s="23" t="s">
        <v>45</v>
      </c>
      <c r="AC184" s="23">
        <v>315646.12</v>
      </c>
      <c r="AD184" s="23" t="s">
        <v>45</v>
      </c>
      <c r="AE184" s="23">
        <v>-2685766.54</v>
      </c>
      <c r="AF184" s="25">
        <f t="shared" si="1"/>
        <v>25699347.9</v>
      </c>
      <c r="AG184" s="23">
        <v>24592468.15</v>
      </c>
      <c r="AH184" s="25">
        <v>14986000.85</v>
      </c>
      <c r="AI184" s="23">
        <v>22400.57</v>
      </c>
      <c r="AJ184" s="25">
        <v>9584066.73</v>
      </c>
      <c r="AK184" s="23">
        <v>1106879.75</v>
      </c>
      <c r="AL184" s="25">
        <v>746214.09</v>
      </c>
      <c r="AM184" s="23">
        <v>360665.66</v>
      </c>
      <c r="AN184" s="26" t="s">
        <v>45</v>
      </c>
      <c r="AQ184" s="28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</row>
    <row r="185" spans="1:90" ht="14.25" customHeight="1">
      <c r="A185" s="29" t="s">
        <v>249</v>
      </c>
      <c r="B185" s="30">
        <v>2915007</v>
      </c>
      <c r="C185" s="31" t="s">
        <v>44</v>
      </c>
      <c r="D185" s="32">
        <v>14924</v>
      </c>
      <c r="E185" s="23">
        <v>19988305.83</v>
      </c>
      <c r="F185" s="23">
        <v>19927605.83</v>
      </c>
      <c r="G185" s="23">
        <v>722581.66</v>
      </c>
      <c r="H185" s="24">
        <v>711184.73</v>
      </c>
      <c r="I185" s="23">
        <v>5535.83</v>
      </c>
      <c r="J185" s="23">
        <v>331705.83</v>
      </c>
      <c r="K185" s="23">
        <v>30639.21</v>
      </c>
      <c r="L185" s="23">
        <v>343303.86</v>
      </c>
      <c r="M185" s="23">
        <v>11396.93</v>
      </c>
      <c r="N185" s="23">
        <v>11396.93</v>
      </c>
      <c r="O185" s="23" t="s">
        <v>45</v>
      </c>
      <c r="P185" s="23" t="s">
        <v>45</v>
      </c>
      <c r="Q185" s="23" t="s">
        <v>45</v>
      </c>
      <c r="R185" s="23">
        <v>65394.91</v>
      </c>
      <c r="S185" s="23" t="s">
        <v>45</v>
      </c>
      <c r="T185" s="23" t="s">
        <v>45</v>
      </c>
      <c r="U185" s="23" t="s">
        <v>45</v>
      </c>
      <c r="V185" s="23">
        <v>19113304.85</v>
      </c>
      <c r="W185" s="24">
        <f t="shared" si="0"/>
        <v>17234128.37</v>
      </c>
      <c r="X185" s="23">
        <v>26324.41</v>
      </c>
      <c r="Y185" s="23">
        <v>60700</v>
      </c>
      <c r="Z185" s="23" t="s">
        <v>45</v>
      </c>
      <c r="AA185" s="23">
        <v>25700</v>
      </c>
      <c r="AB185" s="23" t="s">
        <v>45</v>
      </c>
      <c r="AC185" s="23">
        <v>35000</v>
      </c>
      <c r="AD185" s="23" t="s">
        <v>45</v>
      </c>
      <c r="AE185" s="23">
        <v>-1879176.48</v>
      </c>
      <c r="AF185" s="25">
        <f t="shared" si="1"/>
        <v>18259321.55</v>
      </c>
      <c r="AG185" s="23">
        <v>17000485.7</v>
      </c>
      <c r="AH185" s="25">
        <v>7989318.79</v>
      </c>
      <c r="AI185" s="23" t="s">
        <v>45</v>
      </c>
      <c r="AJ185" s="25">
        <v>9011166.91</v>
      </c>
      <c r="AK185" s="23">
        <v>1258835.85</v>
      </c>
      <c r="AL185" s="25">
        <v>1096979.27</v>
      </c>
      <c r="AM185" s="23">
        <v>161856.58</v>
      </c>
      <c r="AN185" s="26" t="s">
        <v>45</v>
      </c>
      <c r="AQ185" s="28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</row>
    <row r="186" spans="1:90" ht="14.25" customHeight="1">
      <c r="A186" s="29" t="s">
        <v>250</v>
      </c>
      <c r="B186" s="30">
        <v>2915106</v>
      </c>
      <c r="C186" s="31" t="s">
        <v>55</v>
      </c>
      <c r="D186" s="32">
        <v>13051</v>
      </c>
      <c r="E186" s="23">
        <v>18382778.2</v>
      </c>
      <c r="F186" s="23">
        <v>17515358.2</v>
      </c>
      <c r="G186" s="23">
        <v>260443.96</v>
      </c>
      <c r="H186" s="24">
        <v>219953.43</v>
      </c>
      <c r="I186" s="23">
        <v>17838.81</v>
      </c>
      <c r="J186" s="23">
        <v>107324.45</v>
      </c>
      <c r="K186" s="23">
        <v>17908</v>
      </c>
      <c r="L186" s="23">
        <v>76882.17</v>
      </c>
      <c r="M186" s="23">
        <v>40490.53</v>
      </c>
      <c r="N186" s="23">
        <v>38046.13</v>
      </c>
      <c r="O186" s="23">
        <v>2444.4</v>
      </c>
      <c r="P186" s="23" t="s">
        <v>45</v>
      </c>
      <c r="Q186" s="23" t="s">
        <v>45</v>
      </c>
      <c r="R186" s="23">
        <v>74033.1</v>
      </c>
      <c r="S186" s="23" t="s">
        <v>45</v>
      </c>
      <c r="T186" s="23">
        <v>73895.63</v>
      </c>
      <c r="U186" s="23" t="s">
        <v>45</v>
      </c>
      <c r="V186" s="23">
        <v>17053145.49</v>
      </c>
      <c r="W186" s="24">
        <f t="shared" si="0"/>
        <v>15200160.729999999</v>
      </c>
      <c r="X186" s="23">
        <v>53840.02</v>
      </c>
      <c r="Y186" s="23">
        <v>867420</v>
      </c>
      <c r="Z186" s="23" t="s">
        <v>45</v>
      </c>
      <c r="AA186" s="23" t="s">
        <v>45</v>
      </c>
      <c r="AB186" s="23" t="s">
        <v>45</v>
      </c>
      <c r="AC186" s="23">
        <v>867420</v>
      </c>
      <c r="AD186" s="23" t="s">
        <v>45</v>
      </c>
      <c r="AE186" s="23">
        <v>-1852984.76</v>
      </c>
      <c r="AF186" s="25">
        <f t="shared" si="1"/>
        <v>15104014.56</v>
      </c>
      <c r="AG186" s="23">
        <v>13726166.34</v>
      </c>
      <c r="AH186" s="25">
        <v>10031903.99</v>
      </c>
      <c r="AI186" s="23" t="s">
        <v>45</v>
      </c>
      <c r="AJ186" s="25">
        <v>3694262.35</v>
      </c>
      <c r="AK186" s="23">
        <v>1377848.22</v>
      </c>
      <c r="AL186" s="25">
        <v>1020260.73</v>
      </c>
      <c r="AM186" s="23">
        <v>357587.49</v>
      </c>
      <c r="AN186" s="26" t="s">
        <v>45</v>
      </c>
      <c r="AQ186" s="28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</row>
    <row r="187" spans="1:90" ht="14.25" customHeight="1">
      <c r="A187" s="29" t="s">
        <v>251</v>
      </c>
      <c r="B187" s="30">
        <v>2915205</v>
      </c>
      <c r="C187" s="31" t="s">
        <v>55</v>
      </c>
      <c r="D187" s="32">
        <v>15193</v>
      </c>
      <c r="E187" s="23">
        <v>26792327.740000002</v>
      </c>
      <c r="F187" s="23">
        <v>26061864.57</v>
      </c>
      <c r="G187" s="23">
        <v>4361417.52</v>
      </c>
      <c r="H187" s="24">
        <v>4141085.15</v>
      </c>
      <c r="I187" s="23">
        <v>15389.25</v>
      </c>
      <c r="J187" s="23">
        <v>3791198.12</v>
      </c>
      <c r="K187" s="23">
        <v>100197.71</v>
      </c>
      <c r="L187" s="23">
        <v>234300.07</v>
      </c>
      <c r="M187" s="23">
        <v>220332.37</v>
      </c>
      <c r="N187" s="23">
        <v>219182.37</v>
      </c>
      <c r="O187" s="23">
        <v>1150</v>
      </c>
      <c r="P187" s="23" t="s">
        <v>45</v>
      </c>
      <c r="Q187" s="23" t="s">
        <v>45</v>
      </c>
      <c r="R187" s="23">
        <v>98588.32</v>
      </c>
      <c r="S187" s="23" t="s">
        <v>45</v>
      </c>
      <c r="T187" s="23">
        <v>6353</v>
      </c>
      <c r="U187" s="23" t="s">
        <v>45</v>
      </c>
      <c r="V187" s="23">
        <v>21221102.17</v>
      </c>
      <c r="W187" s="24">
        <f t="shared" si="0"/>
        <v>19217603.470000003</v>
      </c>
      <c r="X187" s="23">
        <v>374403.56</v>
      </c>
      <c r="Y187" s="23">
        <v>730463.17</v>
      </c>
      <c r="Z187" s="23" t="s">
        <v>45</v>
      </c>
      <c r="AA187" s="23">
        <v>56957.75</v>
      </c>
      <c r="AB187" s="23" t="s">
        <v>45</v>
      </c>
      <c r="AC187" s="23">
        <v>673505.42</v>
      </c>
      <c r="AD187" s="23" t="s">
        <v>45</v>
      </c>
      <c r="AE187" s="23">
        <v>-2003498.7</v>
      </c>
      <c r="AF187" s="25">
        <f t="shared" si="1"/>
        <v>22377194.25</v>
      </c>
      <c r="AG187" s="23">
        <v>19102984.02</v>
      </c>
      <c r="AH187" s="25">
        <v>12072785.59</v>
      </c>
      <c r="AI187" s="23">
        <v>44964.48</v>
      </c>
      <c r="AJ187" s="25">
        <v>6985233.95</v>
      </c>
      <c r="AK187" s="23">
        <v>3274210.23</v>
      </c>
      <c r="AL187" s="25">
        <v>2808754.01</v>
      </c>
      <c r="AM187" s="23">
        <v>453456.22</v>
      </c>
      <c r="AN187" s="26">
        <v>12000</v>
      </c>
      <c r="AQ187" s="28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</row>
    <row r="188" spans="1:90" ht="14.25" customHeight="1">
      <c r="A188" s="29" t="s">
        <v>252</v>
      </c>
      <c r="B188" s="30">
        <v>2915304</v>
      </c>
      <c r="C188" s="31" t="s">
        <v>103</v>
      </c>
      <c r="D188" s="32">
        <v>7110</v>
      </c>
      <c r="E188" s="23">
        <v>14305426.17</v>
      </c>
      <c r="F188" s="23">
        <v>12803848.17</v>
      </c>
      <c r="G188" s="23">
        <v>942962.81</v>
      </c>
      <c r="H188" s="24">
        <v>933171.71</v>
      </c>
      <c r="I188" s="23">
        <v>396.23</v>
      </c>
      <c r="J188" s="23">
        <v>857645.1</v>
      </c>
      <c r="K188" s="23">
        <v>6506.43</v>
      </c>
      <c r="L188" s="23">
        <v>68278.51</v>
      </c>
      <c r="M188" s="23">
        <v>9791.1</v>
      </c>
      <c r="N188" s="23">
        <v>8742.4</v>
      </c>
      <c r="O188" s="23">
        <v>1048.7</v>
      </c>
      <c r="P188" s="23" t="s">
        <v>45</v>
      </c>
      <c r="Q188" s="23" t="s">
        <v>45</v>
      </c>
      <c r="R188" s="23">
        <v>20822.72</v>
      </c>
      <c r="S188" s="23" t="s">
        <v>45</v>
      </c>
      <c r="T188" s="23" t="s">
        <v>45</v>
      </c>
      <c r="U188" s="23" t="s">
        <v>45</v>
      </c>
      <c r="V188" s="23">
        <v>11726684.93</v>
      </c>
      <c r="W188" s="24">
        <f t="shared" si="0"/>
        <v>10530805.3</v>
      </c>
      <c r="X188" s="23">
        <v>113377.71</v>
      </c>
      <c r="Y188" s="23">
        <v>1501578</v>
      </c>
      <c r="Z188" s="23" t="s">
        <v>45</v>
      </c>
      <c r="AA188" s="23" t="s">
        <v>45</v>
      </c>
      <c r="AB188" s="23" t="s">
        <v>45</v>
      </c>
      <c r="AC188" s="23">
        <v>1501578</v>
      </c>
      <c r="AD188" s="23" t="s">
        <v>45</v>
      </c>
      <c r="AE188" s="23">
        <v>-1195879.63</v>
      </c>
      <c r="AF188" s="25">
        <f t="shared" si="1"/>
        <v>12627041.02</v>
      </c>
      <c r="AG188" s="23">
        <v>9875403.03</v>
      </c>
      <c r="AH188" s="25">
        <v>5956406.66</v>
      </c>
      <c r="AI188" s="23" t="s">
        <v>45</v>
      </c>
      <c r="AJ188" s="25">
        <v>3918996.37</v>
      </c>
      <c r="AK188" s="23">
        <v>2751637.99</v>
      </c>
      <c r="AL188" s="25">
        <v>2379112.76</v>
      </c>
      <c r="AM188" s="23">
        <v>372525.23</v>
      </c>
      <c r="AN188" s="26" t="s">
        <v>45</v>
      </c>
      <c r="AQ188" s="28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</row>
    <row r="189" spans="1:90" ht="14.25" customHeight="1">
      <c r="A189" s="29" t="s">
        <v>253</v>
      </c>
      <c r="B189" s="30">
        <v>2915353</v>
      </c>
      <c r="C189" s="31" t="s">
        <v>65</v>
      </c>
      <c r="D189" s="32">
        <v>13209</v>
      </c>
      <c r="E189" s="23">
        <v>20110428.53</v>
      </c>
      <c r="F189" s="23">
        <v>18558128.16</v>
      </c>
      <c r="G189" s="23">
        <v>539562.33</v>
      </c>
      <c r="H189" s="24">
        <v>539562.33</v>
      </c>
      <c r="I189" s="23">
        <v>1867.72</v>
      </c>
      <c r="J189" s="23">
        <v>313912.27</v>
      </c>
      <c r="K189" s="23">
        <v>7427.97</v>
      </c>
      <c r="L189" s="23">
        <v>216354.37</v>
      </c>
      <c r="M189" s="23" t="s">
        <v>45</v>
      </c>
      <c r="N189" s="23" t="s">
        <v>45</v>
      </c>
      <c r="O189" s="23" t="s">
        <v>45</v>
      </c>
      <c r="P189" s="23" t="s">
        <v>45</v>
      </c>
      <c r="Q189" s="23" t="s">
        <v>45</v>
      </c>
      <c r="R189" s="23">
        <v>7969.39</v>
      </c>
      <c r="S189" s="23" t="s">
        <v>45</v>
      </c>
      <c r="T189" s="23">
        <v>445629.5</v>
      </c>
      <c r="U189" s="23" t="s">
        <v>45</v>
      </c>
      <c r="V189" s="23">
        <v>17557364.25</v>
      </c>
      <c r="W189" s="24">
        <f t="shared" si="0"/>
        <v>15770550.620000001</v>
      </c>
      <c r="X189" s="23">
        <v>7602.69</v>
      </c>
      <c r="Y189" s="23">
        <v>1552300.37</v>
      </c>
      <c r="Z189" s="23" t="s">
        <v>45</v>
      </c>
      <c r="AA189" s="23">
        <v>55000</v>
      </c>
      <c r="AB189" s="23" t="s">
        <v>45</v>
      </c>
      <c r="AC189" s="23">
        <v>1497300.37</v>
      </c>
      <c r="AD189" s="23" t="s">
        <v>45</v>
      </c>
      <c r="AE189" s="23">
        <v>-1786813.63</v>
      </c>
      <c r="AF189" s="25">
        <f t="shared" si="1"/>
        <v>17250645.23</v>
      </c>
      <c r="AG189" s="23">
        <v>15957160.89</v>
      </c>
      <c r="AH189" s="25">
        <v>7171565.6</v>
      </c>
      <c r="AI189" s="23" t="s">
        <v>45</v>
      </c>
      <c r="AJ189" s="25">
        <v>8785595.29</v>
      </c>
      <c r="AK189" s="23">
        <v>1293484.34</v>
      </c>
      <c r="AL189" s="25">
        <v>1228093.2</v>
      </c>
      <c r="AM189" s="23">
        <v>65391.14</v>
      </c>
      <c r="AN189" s="26" t="s">
        <v>45</v>
      </c>
      <c r="AQ189" s="28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</row>
    <row r="190" spans="1:90" ht="14.25" customHeight="1">
      <c r="A190" s="29" t="s">
        <v>254</v>
      </c>
      <c r="B190" s="30">
        <v>2915403</v>
      </c>
      <c r="C190" s="31" t="s">
        <v>60</v>
      </c>
      <c r="D190" s="32">
        <v>7309</v>
      </c>
      <c r="E190" s="23">
        <v>11758922.94</v>
      </c>
      <c r="F190" s="23">
        <v>11714922.94</v>
      </c>
      <c r="G190" s="23">
        <v>275908.38</v>
      </c>
      <c r="H190" s="24">
        <v>271214.18</v>
      </c>
      <c r="I190" s="23">
        <v>1250.62</v>
      </c>
      <c r="J190" s="23">
        <v>127058.95</v>
      </c>
      <c r="K190" s="23">
        <v>602.1</v>
      </c>
      <c r="L190" s="23">
        <v>142302.51</v>
      </c>
      <c r="M190" s="23">
        <v>4694.2</v>
      </c>
      <c r="N190" s="23">
        <v>1680.44</v>
      </c>
      <c r="O190" s="23">
        <v>3013.76</v>
      </c>
      <c r="P190" s="23" t="s">
        <v>45</v>
      </c>
      <c r="Q190" s="23" t="s">
        <v>45</v>
      </c>
      <c r="R190" s="23">
        <v>8392.8</v>
      </c>
      <c r="S190" s="23" t="s">
        <v>45</v>
      </c>
      <c r="T190" s="23">
        <v>298761.7</v>
      </c>
      <c r="U190" s="23" t="s">
        <v>45</v>
      </c>
      <c r="V190" s="23">
        <v>11053603.28</v>
      </c>
      <c r="W190" s="24">
        <f t="shared" si="0"/>
        <v>9838450.049999999</v>
      </c>
      <c r="X190" s="23">
        <v>78256.78</v>
      </c>
      <c r="Y190" s="23">
        <v>44000</v>
      </c>
      <c r="Z190" s="23" t="s">
        <v>45</v>
      </c>
      <c r="AA190" s="23" t="s">
        <v>45</v>
      </c>
      <c r="AB190" s="23" t="s">
        <v>45</v>
      </c>
      <c r="AC190" s="23">
        <v>44000</v>
      </c>
      <c r="AD190" s="23" t="s">
        <v>45</v>
      </c>
      <c r="AE190" s="23">
        <v>-1215153.23</v>
      </c>
      <c r="AF190" s="25">
        <f t="shared" si="1"/>
        <v>9848756.48</v>
      </c>
      <c r="AG190" s="23">
        <v>9571746.38</v>
      </c>
      <c r="AH190" s="25">
        <v>5648366.47</v>
      </c>
      <c r="AI190" s="23" t="s">
        <v>45</v>
      </c>
      <c r="AJ190" s="25">
        <v>3923379.91</v>
      </c>
      <c r="AK190" s="23">
        <v>277010.1</v>
      </c>
      <c r="AL190" s="25">
        <v>31290</v>
      </c>
      <c r="AM190" s="23">
        <v>245720.1</v>
      </c>
      <c r="AN190" s="26" t="s">
        <v>45</v>
      </c>
      <c r="AQ190" s="28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</row>
    <row r="191" spans="1:90" ht="14.25" customHeight="1">
      <c r="A191" s="29" t="s">
        <v>255</v>
      </c>
      <c r="B191" s="30">
        <v>2915502</v>
      </c>
      <c r="C191" s="31" t="s">
        <v>60</v>
      </c>
      <c r="D191" s="32">
        <v>21081</v>
      </c>
      <c r="E191" s="23">
        <v>28164298.51</v>
      </c>
      <c r="F191" s="23">
        <v>28164298.51</v>
      </c>
      <c r="G191" s="23">
        <v>1844360.45</v>
      </c>
      <c r="H191" s="24">
        <v>1821956.82</v>
      </c>
      <c r="I191" s="23">
        <v>20301.87</v>
      </c>
      <c r="J191" s="23">
        <v>1563984.8</v>
      </c>
      <c r="K191" s="23">
        <v>6135.57</v>
      </c>
      <c r="L191" s="23">
        <v>231534.58</v>
      </c>
      <c r="M191" s="23">
        <v>22403.63</v>
      </c>
      <c r="N191" s="23">
        <v>22199.16</v>
      </c>
      <c r="O191" s="23">
        <v>204.47</v>
      </c>
      <c r="P191" s="23" t="s">
        <v>45</v>
      </c>
      <c r="Q191" s="23" t="s">
        <v>45</v>
      </c>
      <c r="R191" s="23">
        <v>37696.2</v>
      </c>
      <c r="S191" s="23" t="s">
        <v>45</v>
      </c>
      <c r="T191" s="23">
        <v>211563.14</v>
      </c>
      <c r="U191" s="23" t="s">
        <v>45</v>
      </c>
      <c r="V191" s="23">
        <v>25876245.68</v>
      </c>
      <c r="W191" s="24">
        <f t="shared" si="0"/>
        <v>23273185.68</v>
      </c>
      <c r="X191" s="23">
        <v>97189.72</v>
      </c>
      <c r="Y191" s="23"/>
      <c r="Z191" s="23" t="s">
        <v>45</v>
      </c>
      <c r="AA191" s="23" t="s">
        <v>45</v>
      </c>
      <c r="AB191" s="23" t="s">
        <v>45</v>
      </c>
      <c r="AC191" s="23" t="s">
        <v>45</v>
      </c>
      <c r="AD191" s="23" t="s">
        <v>45</v>
      </c>
      <c r="AE191" s="23">
        <v>-2603060</v>
      </c>
      <c r="AF191" s="25">
        <f t="shared" si="1"/>
        <v>22225355.619999997</v>
      </c>
      <c r="AG191" s="23">
        <v>20974596.65</v>
      </c>
      <c r="AH191" s="25">
        <v>12916988.7</v>
      </c>
      <c r="AI191" s="23">
        <v>606.45</v>
      </c>
      <c r="AJ191" s="25">
        <v>8057001.5</v>
      </c>
      <c r="AK191" s="23">
        <v>1250758.97</v>
      </c>
      <c r="AL191" s="25">
        <v>352257.7</v>
      </c>
      <c r="AM191" s="23">
        <v>898501.27</v>
      </c>
      <c r="AN191" s="26" t="s">
        <v>45</v>
      </c>
      <c r="AQ191" s="28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</row>
    <row r="192" spans="1:90" ht="14.25" customHeight="1">
      <c r="A192" s="29" t="s">
        <v>256</v>
      </c>
      <c r="B192" s="30">
        <v>2915601</v>
      </c>
      <c r="C192" s="31" t="s">
        <v>58</v>
      </c>
      <c r="D192" s="32">
        <v>63069</v>
      </c>
      <c r="E192" s="23">
        <v>71300701.80000001</v>
      </c>
      <c r="F192" s="23">
        <v>68682445.9</v>
      </c>
      <c r="G192" s="23">
        <v>5113423.96</v>
      </c>
      <c r="H192" s="24">
        <v>4939743.87</v>
      </c>
      <c r="I192" s="23">
        <v>103307.34</v>
      </c>
      <c r="J192" s="23">
        <v>4287365.42</v>
      </c>
      <c r="K192" s="23">
        <v>134607.85</v>
      </c>
      <c r="L192" s="23">
        <v>414463.26</v>
      </c>
      <c r="M192" s="23">
        <v>173680.09</v>
      </c>
      <c r="N192" s="23">
        <v>122705.02</v>
      </c>
      <c r="O192" s="23">
        <v>50975.07</v>
      </c>
      <c r="P192" s="23" t="s">
        <v>45</v>
      </c>
      <c r="Q192" s="23" t="s">
        <v>45</v>
      </c>
      <c r="R192" s="23">
        <v>278470.22</v>
      </c>
      <c r="S192" s="23" t="s">
        <v>45</v>
      </c>
      <c r="T192" s="23" t="s">
        <v>45</v>
      </c>
      <c r="U192" s="23" t="s">
        <v>45</v>
      </c>
      <c r="V192" s="23">
        <v>62435321.26</v>
      </c>
      <c r="W192" s="24">
        <f t="shared" si="0"/>
        <v>57159742.55</v>
      </c>
      <c r="X192" s="23">
        <v>855230.46</v>
      </c>
      <c r="Y192" s="23">
        <v>2618255.9</v>
      </c>
      <c r="Z192" s="23" t="s">
        <v>45</v>
      </c>
      <c r="AA192" s="23" t="s">
        <v>45</v>
      </c>
      <c r="AB192" s="23" t="s">
        <v>45</v>
      </c>
      <c r="AC192" s="23">
        <v>2618255.9</v>
      </c>
      <c r="AD192" s="23" t="s">
        <v>45</v>
      </c>
      <c r="AE192" s="23">
        <v>-5275578.71</v>
      </c>
      <c r="AF192" s="25">
        <f t="shared" si="1"/>
        <v>58171771.99</v>
      </c>
      <c r="AG192" s="23">
        <v>54058335.53</v>
      </c>
      <c r="AH192" s="25">
        <v>36137197.98</v>
      </c>
      <c r="AI192" s="23" t="s">
        <v>45</v>
      </c>
      <c r="AJ192" s="25">
        <v>17921137.55</v>
      </c>
      <c r="AK192" s="23">
        <v>4113436.46</v>
      </c>
      <c r="AL192" s="25">
        <v>2085001.94</v>
      </c>
      <c r="AM192" s="23">
        <v>2028434.52</v>
      </c>
      <c r="AN192" s="26" t="s">
        <v>45</v>
      </c>
      <c r="AQ192" s="28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</row>
    <row r="193" spans="1:90" ht="14.25" customHeight="1">
      <c r="A193" s="29" t="s">
        <v>257</v>
      </c>
      <c r="B193" s="30">
        <v>2915700</v>
      </c>
      <c r="C193" s="31" t="s">
        <v>55</v>
      </c>
      <c r="D193" s="32">
        <v>7903</v>
      </c>
      <c r="E193" s="23">
        <v>14774478.09</v>
      </c>
      <c r="F193" s="23">
        <v>14538137.8</v>
      </c>
      <c r="G193" s="23">
        <v>395652.25</v>
      </c>
      <c r="H193" s="24">
        <v>394918.09</v>
      </c>
      <c r="I193" s="23">
        <v>13024.85</v>
      </c>
      <c r="J193" s="23">
        <v>154426.46</v>
      </c>
      <c r="K193" s="23">
        <v>595.03</v>
      </c>
      <c r="L193" s="23">
        <v>226871.75</v>
      </c>
      <c r="M193" s="23">
        <v>734.16</v>
      </c>
      <c r="N193" s="23">
        <v>734.16</v>
      </c>
      <c r="O193" s="23" t="s">
        <v>45</v>
      </c>
      <c r="P193" s="23" t="s">
        <v>45</v>
      </c>
      <c r="Q193" s="23" t="s">
        <v>45</v>
      </c>
      <c r="R193" s="23">
        <v>44849.53</v>
      </c>
      <c r="S193" s="23" t="s">
        <v>45</v>
      </c>
      <c r="T193" s="23" t="s">
        <v>45</v>
      </c>
      <c r="U193" s="23" t="s">
        <v>45</v>
      </c>
      <c r="V193" s="23">
        <v>13974073.73</v>
      </c>
      <c r="W193" s="24">
        <f t="shared" si="0"/>
        <v>12794486.97</v>
      </c>
      <c r="X193" s="23">
        <v>123562.29</v>
      </c>
      <c r="Y193" s="23">
        <v>236340.29</v>
      </c>
      <c r="Z193" s="23" t="s">
        <v>45</v>
      </c>
      <c r="AA193" s="23" t="s">
        <v>45</v>
      </c>
      <c r="AB193" s="23" t="s">
        <v>45</v>
      </c>
      <c r="AC193" s="23">
        <v>236340.29</v>
      </c>
      <c r="AD193" s="23" t="s">
        <v>45</v>
      </c>
      <c r="AE193" s="23">
        <v>-1179586.76</v>
      </c>
      <c r="AF193" s="25">
        <f t="shared" si="1"/>
        <v>13293111.3</v>
      </c>
      <c r="AG193" s="23">
        <v>12250990.24</v>
      </c>
      <c r="AH193" s="25">
        <v>7493478.67</v>
      </c>
      <c r="AI193" s="23" t="s">
        <v>45</v>
      </c>
      <c r="AJ193" s="25">
        <v>4757511.57</v>
      </c>
      <c r="AK193" s="23">
        <v>1042121.06</v>
      </c>
      <c r="AL193" s="25">
        <v>968328.56</v>
      </c>
      <c r="AM193" s="23">
        <v>73792.5</v>
      </c>
      <c r="AN193" s="26" t="s">
        <v>45</v>
      </c>
      <c r="AQ193" s="28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</row>
    <row r="194" spans="1:90" ht="14.25" customHeight="1">
      <c r="A194" s="29" t="s">
        <v>258</v>
      </c>
      <c r="B194" s="30">
        <v>2915809</v>
      </c>
      <c r="C194" s="31" t="s">
        <v>125</v>
      </c>
      <c r="D194" s="32">
        <v>23089</v>
      </c>
      <c r="E194" s="23">
        <v>30478128.88</v>
      </c>
      <c r="F194" s="23">
        <v>30190201.08</v>
      </c>
      <c r="G194" s="23">
        <v>645527.22</v>
      </c>
      <c r="H194" s="24">
        <v>635057.21</v>
      </c>
      <c r="I194" s="23">
        <v>100931.8</v>
      </c>
      <c r="J194" s="23">
        <v>192479.55</v>
      </c>
      <c r="K194" s="23">
        <v>94492.35</v>
      </c>
      <c r="L194" s="23">
        <v>247153.51</v>
      </c>
      <c r="M194" s="23">
        <v>10470.01</v>
      </c>
      <c r="N194" s="23">
        <v>10470.01</v>
      </c>
      <c r="O194" s="23" t="s">
        <v>45</v>
      </c>
      <c r="P194" s="23" t="s">
        <v>45</v>
      </c>
      <c r="Q194" s="23" t="s">
        <v>45</v>
      </c>
      <c r="R194" s="23">
        <v>41022.06</v>
      </c>
      <c r="S194" s="23" t="s">
        <v>45</v>
      </c>
      <c r="T194" s="23">
        <v>40687.95</v>
      </c>
      <c r="U194" s="23" t="s">
        <v>45</v>
      </c>
      <c r="V194" s="23">
        <v>29265885.51</v>
      </c>
      <c r="W194" s="24">
        <f t="shared" si="0"/>
        <v>26242748.55</v>
      </c>
      <c r="X194" s="23">
        <v>197078.34</v>
      </c>
      <c r="Y194" s="23">
        <v>287927.8</v>
      </c>
      <c r="Z194" s="23" t="s">
        <v>45</v>
      </c>
      <c r="AA194" s="23">
        <v>29770</v>
      </c>
      <c r="AB194" s="23" t="s">
        <v>45</v>
      </c>
      <c r="AC194" s="23">
        <v>255947.63</v>
      </c>
      <c r="AD194" s="23">
        <v>2210.17</v>
      </c>
      <c r="AE194" s="23">
        <v>-3023136.96</v>
      </c>
      <c r="AF194" s="25">
        <f t="shared" si="1"/>
        <v>26460621.580000002</v>
      </c>
      <c r="AG194" s="23">
        <v>25631150.69</v>
      </c>
      <c r="AH194" s="25">
        <v>15340484.79</v>
      </c>
      <c r="AI194" s="23" t="s">
        <v>45</v>
      </c>
      <c r="AJ194" s="25">
        <v>10290665.9</v>
      </c>
      <c r="AK194" s="23">
        <v>829470.89</v>
      </c>
      <c r="AL194" s="25">
        <v>653037.24</v>
      </c>
      <c r="AM194" s="23">
        <v>166533.65</v>
      </c>
      <c r="AN194" s="26">
        <v>9900</v>
      </c>
      <c r="AQ194" s="28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</row>
    <row r="195" spans="1:90" ht="14.25" customHeight="1">
      <c r="A195" s="29" t="s">
        <v>259</v>
      </c>
      <c r="B195" s="30">
        <v>2915908</v>
      </c>
      <c r="C195" s="31" t="s">
        <v>49</v>
      </c>
      <c r="D195" s="32">
        <v>7598</v>
      </c>
      <c r="E195" s="23">
        <v>12922901.38</v>
      </c>
      <c r="F195" s="23">
        <v>12480941.38</v>
      </c>
      <c r="G195" s="23">
        <v>1104846.73</v>
      </c>
      <c r="H195" s="24">
        <v>1100441.78</v>
      </c>
      <c r="I195" s="23">
        <v>9240.27</v>
      </c>
      <c r="J195" s="23">
        <v>940951.88</v>
      </c>
      <c r="K195" s="23">
        <v>14327.82</v>
      </c>
      <c r="L195" s="23">
        <v>135921.81</v>
      </c>
      <c r="M195" s="23">
        <v>4404.95</v>
      </c>
      <c r="N195" s="23">
        <v>4404.95</v>
      </c>
      <c r="O195" s="23" t="s">
        <v>45</v>
      </c>
      <c r="P195" s="23" t="s">
        <v>45</v>
      </c>
      <c r="Q195" s="23" t="s">
        <v>45</v>
      </c>
      <c r="R195" s="23">
        <v>29216.9</v>
      </c>
      <c r="S195" s="23" t="s">
        <v>45</v>
      </c>
      <c r="T195" s="23" t="s">
        <v>45</v>
      </c>
      <c r="U195" s="23" t="s">
        <v>45</v>
      </c>
      <c r="V195" s="23">
        <v>11317418.05</v>
      </c>
      <c r="W195" s="24">
        <f t="shared" si="0"/>
        <v>10156898.010000002</v>
      </c>
      <c r="X195" s="23">
        <v>29459.7</v>
      </c>
      <c r="Y195" s="23">
        <v>441960</v>
      </c>
      <c r="Z195" s="23" t="s">
        <v>45</v>
      </c>
      <c r="AA195" s="23" t="s">
        <v>45</v>
      </c>
      <c r="AB195" s="23" t="s">
        <v>45</v>
      </c>
      <c r="AC195" s="23">
        <v>441960</v>
      </c>
      <c r="AD195" s="23" t="s">
        <v>45</v>
      </c>
      <c r="AE195" s="23">
        <v>-1160520.04</v>
      </c>
      <c r="AF195" s="25">
        <f t="shared" si="1"/>
        <v>11038789.02</v>
      </c>
      <c r="AG195" s="23">
        <v>10467481.81</v>
      </c>
      <c r="AH195" s="25">
        <v>5378012.89</v>
      </c>
      <c r="AI195" s="23" t="s">
        <v>45</v>
      </c>
      <c r="AJ195" s="25">
        <v>5089468.92</v>
      </c>
      <c r="AK195" s="23">
        <v>571307.21</v>
      </c>
      <c r="AL195" s="25">
        <v>379147.06</v>
      </c>
      <c r="AM195" s="23">
        <v>192160.15</v>
      </c>
      <c r="AN195" s="26" t="s">
        <v>45</v>
      </c>
      <c r="AQ195" s="28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</row>
    <row r="196" spans="1:90" ht="14.25" customHeight="1">
      <c r="A196" s="29" t="s">
        <v>260</v>
      </c>
      <c r="B196" s="30">
        <v>2916005</v>
      </c>
      <c r="C196" s="31" t="s">
        <v>58</v>
      </c>
      <c r="D196" s="32">
        <v>20216</v>
      </c>
      <c r="E196" s="23">
        <v>22343504.96</v>
      </c>
      <c r="F196" s="23">
        <v>20843504.96</v>
      </c>
      <c r="G196" s="23">
        <v>721991.04</v>
      </c>
      <c r="H196" s="24">
        <v>690824.19</v>
      </c>
      <c r="I196" s="23">
        <v>27553.42</v>
      </c>
      <c r="J196" s="23">
        <v>402435.83</v>
      </c>
      <c r="K196" s="23">
        <v>117605.15</v>
      </c>
      <c r="L196" s="23">
        <v>143229.79</v>
      </c>
      <c r="M196" s="23">
        <v>31166.85</v>
      </c>
      <c r="N196" s="23">
        <v>1652.76</v>
      </c>
      <c r="O196" s="23">
        <v>29514.09</v>
      </c>
      <c r="P196" s="23" t="s">
        <v>45</v>
      </c>
      <c r="Q196" s="23" t="s">
        <v>45</v>
      </c>
      <c r="R196" s="23">
        <v>29653.97</v>
      </c>
      <c r="S196" s="23" t="s">
        <v>45</v>
      </c>
      <c r="T196" s="23" t="s">
        <v>45</v>
      </c>
      <c r="U196" s="23" t="s">
        <v>45</v>
      </c>
      <c r="V196" s="23">
        <v>20059661.4</v>
      </c>
      <c r="W196" s="24">
        <f t="shared" si="0"/>
        <v>18022203.619999997</v>
      </c>
      <c r="X196" s="23">
        <v>32198.55</v>
      </c>
      <c r="Y196" s="23">
        <v>1500000</v>
      </c>
      <c r="Z196" s="23" t="s">
        <v>45</v>
      </c>
      <c r="AA196" s="23" t="s">
        <v>45</v>
      </c>
      <c r="AB196" s="23" t="s">
        <v>45</v>
      </c>
      <c r="AC196" s="23">
        <v>1500000</v>
      </c>
      <c r="AD196" s="23" t="s">
        <v>45</v>
      </c>
      <c r="AE196" s="23">
        <v>-2037457.78</v>
      </c>
      <c r="AF196" s="25">
        <f t="shared" si="1"/>
        <v>13249474.88</v>
      </c>
      <c r="AG196" s="23">
        <v>12182416.97</v>
      </c>
      <c r="AH196" s="25">
        <v>6545052.34</v>
      </c>
      <c r="AI196" s="23" t="s">
        <v>45</v>
      </c>
      <c r="AJ196" s="25">
        <v>5637364.63</v>
      </c>
      <c r="AK196" s="23">
        <v>1067057.91</v>
      </c>
      <c r="AL196" s="25">
        <v>1046603.66</v>
      </c>
      <c r="AM196" s="23">
        <v>20454.25</v>
      </c>
      <c r="AN196" s="26" t="s">
        <v>45</v>
      </c>
      <c r="AQ196" s="28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</row>
    <row r="197" spans="1:90" ht="14.25" customHeight="1">
      <c r="A197" s="29" t="s">
        <v>47</v>
      </c>
      <c r="B197" s="30">
        <v>2916104</v>
      </c>
      <c r="C197" s="31" t="s">
        <v>139</v>
      </c>
      <c r="D197" s="32">
        <v>20725</v>
      </c>
      <c r="E197" s="23">
        <v>26673442.46</v>
      </c>
      <c r="F197" s="23">
        <v>26551672.46</v>
      </c>
      <c r="G197" s="23">
        <v>1658634.89</v>
      </c>
      <c r="H197" s="24">
        <v>1450696.11</v>
      </c>
      <c r="I197" s="23">
        <v>570484.15</v>
      </c>
      <c r="J197" s="23">
        <v>709396.07</v>
      </c>
      <c r="K197" s="23">
        <v>83881.19</v>
      </c>
      <c r="L197" s="23">
        <v>86934.7</v>
      </c>
      <c r="M197" s="23">
        <v>207938.78</v>
      </c>
      <c r="N197" s="23">
        <v>116853.68</v>
      </c>
      <c r="O197" s="23">
        <v>91085.1</v>
      </c>
      <c r="P197" s="23" t="s">
        <v>45</v>
      </c>
      <c r="Q197" s="23">
        <v>60228.74</v>
      </c>
      <c r="R197" s="23">
        <v>210733.78</v>
      </c>
      <c r="S197" s="23" t="s">
        <v>45</v>
      </c>
      <c r="T197" s="23">
        <v>47301.03</v>
      </c>
      <c r="U197" s="23" t="s">
        <v>45</v>
      </c>
      <c r="V197" s="23">
        <v>23790111.65</v>
      </c>
      <c r="W197" s="24">
        <f t="shared" si="0"/>
        <v>21513496.79</v>
      </c>
      <c r="X197" s="23">
        <v>784662.37</v>
      </c>
      <c r="Y197" s="23">
        <v>121770</v>
      </c>
      <c r="Z197" s="23" t="s">
        <v>45</v>
      </c>
      <c r="AA197" s="23" t="s">
        <v>45</v>
      </c>
      <c r="AB197" s="23" t="s">
        <v>45</v>
      </c>
      <c r="AC197" s="23">
        <v>121770</v>
      </c>
      <c r="AD197" s="23" t="s">
        <v>45</v>
      </c>
      <c r="AE197" s="23">
        <v>-2276614.86</v>
      </c>
      <c r="AF197" s="25">
        <f t="shared" si="1"/>
        <v>21901680.43</v>
      </c>
      <c r="AG197" s="23">
        <v>19888578.99</v>
      </c>
      <c r="AH197" s="25">
        <v>14252803.1</v>
      </c>
      <c r="AI197" s="23" t="s">
        <v>45</v>
      </c>
      <c r="AJ197" s="25">
        <v>5635775.89</v>
      </c>
      <c r="AK197" s="23">
        <v>2013101.44</v>
      </c>
      <c r="AL197" s="25">
        <v>1770590.96</v>
      </c>
      <c r="AM197" s="23">
        <v>242510.48</v>
      </c>
      <c r="AN197" s="26" t="s">
        <v>45</v>
      </c>
      <c r="AQ197" s="28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</row>
    <row r="198" spans="1:90" ht="14.25" customHeight="1">
      <c r="A198" s="29" t="s">
        <v>261</v>
      </c>
      <c r="B198" s="30">
        <v>2916203</v>
      </c>
      <c r="C198" s="31" t="s">
        <v>60</v>
      </c>
      <c r="D198" s="32">
        <v>10995</v>
      </c>
      <c r="E198" s="23">
        <v>13644016.99</v>
      </c>
      <c r="F198" s="23">
        <v>13644016.99</v>
      </c>
      <c r="G198" s="23">
        <v>328756.7</v>
      </c>
      <c r="H198" s="24">
        <v>244454.25</v>
      </c>
      <c r="I198" s="23">
        <v>140</v>
      </c>
      <c r="J198" s="23">
        <v>56592.4</v>
      </c>
      <c r="K198" s="23">
        <v>51570.31</v>
      </c>
      <c r="L198" s="23">
        <v>136151.54</v>
      </c>
      <c r="M198" s="23">
        <v>5044.23</v>
      </c>
      <c r="N198" s="23">
        <v>5044.23</v>
      </c>
      <c r="O198" s="23" t="s">
        <v>45</v>
      </c>
      <c r="P198" s="23">
        <v>79258.22</v>
      </c>
      <c r="Q198" s="23" t="s">
        <v>45</v>
      </c>
      <c r="R198" s="23">
        <v>6623.92</v>
      </c>
      <c r="S198" s="23" t="s">
        <v>45</v>
      </c>
      <c r="T198" s="23" t="s">
        <v>45</v>
      </c>
      <c r="U198" s="23" t="s">
        <v>45</v>
      </c>
      <c r="V198" s="23">
        <v>13262178.93</v>
      </c>
      <c r="W198" s="24">
        <f t="shared" si="0"/>
        <v>11771927.25</v>
      </c>
      <c r="X198" s="23">
        <v>46457.44</v>
      </c>
      <c r="Y198" s="23"/>
      <c r="Z198" s="23" t="s">
        <v>45</v>
      </c>
      <c r="AA198" s="23" t="s">
        <v>45</v>
      </c>
      <c r="AB198" s="23" t="s">
        <v>45</v>
      </c>
      <c r="AC198" s="23" t="s">
        <v>45</v>
      </c>
      <c r="AD198" s="23" t="s">
        <v>45</v>
      </c>
      <c r="AE198" s="23">
        <v>-1490251.68</v>
      </c>
      <c r="AF198" s="25">
        <f t="shared" si="1"/>
        <v>11074765.34</v>
      </c>
      <c r="AG198" s="23">
        <v>10581686.22</v>
      </c>
      <c r="AH198" s="25">
        <v>6632973.83</v>
      </c>
      <c r="AI198" s="23">
        <v>22010.58</v>
      </c>
      <c r="AJ198" s="25">
        <v>3926701.81</v>
      </c>
      <c r="AK198" s="23">
        <v>493079.12</v>
      </c>
      <c r="AL198" s="25">
        <v>52126.8</v>
      </c>
      <c r="AM198" s="23">
        <v>432819.32</v>
      </c>
      <c r="AN198" s="26">
        <v>8133</v>
      </c>
      <c r="AQ198" s="28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</row>
    <row r="199" spans="1:90" ht="14.25" customHeight="1">
      <c r="A199" s="29" t="s">
        <v>262</v>
      </c>
      <c r="B199" s="30">
        <v>2916302</v>
      </c>
      <c r="C199" s="31" t="s">
        <v>103</v>
      </c>
      <c r="D199" s="32">
        <v>10495</v>
      </c>
      <c r="E199" s="23">
        <v>25177872.259999998</v>
      </c>
      <c r="F199" s="23">
        <v>24123414.04</v>
      </c>
      <c r="G199" s="23">
        <v>1611338.2</v>
      </c>
      <c r="H199" s="24">
        <v>1598392.05</v>
      </c>
      <c r="I199" s="23">
        <v>14549.04</v>
      </c>
      <c r="J199" s="23">
        <v>1141293.96</v>
      </c>
      <c r="K199" s="23">
        <v>64720.98</v>
      </c>
      <c r="L199" s="23">
        <v>377828.07</v>
      </c>
      <c r="M199" s="23">
        <v>12946.15</v>
      </c>
      <c r="N199" s="23">
        <v>11367.33</v>
      </c>
      <c r="O199" s="23">
        <v>1578.82</v>
      </c>
      <c r="P199" s="23" t="s">
        <v>45</v>
      </c>
      <c r="Q199" s="23" t="s">
        <v>45</v>
      </c>
      <c r="R199" s="23">
        <v>30830.29</v>
      </c>
      <c r="S199" s="23" t="s">
        <v>45</v>
      </c>
      <c r="T199" s="23" t="s">
        <v>45</v>
      </c>
      <c r="U199" s="23" t="s">
        <v>45</v>
      </c>
      <c r="V199" s="23">
        <v>22447566.2</v>
      </c>
      <c r="W199" s="24">
        <f t="shared" si="0"/>
        <v>19669457.63</v>
      </c>
      <c r="X199" s="23">
        <v>33679.35</v>
      </c>
      <c r="Y199" s="23">
        <v>1054458.22</v>
      </c>
      <c r="Z199" s="23" t="s">
        <v>45</v>
      </c>
      <c r="AA199" s="23" t="s">
        <v>45</v>
      </c>
      <c r="AB199" s="23" t="s">
        <v>45</v>
      </c>
      <c r="AC199" s="23">
        <v>1054458.22</v>
      </c>
      <c r="AD199" s="23" t="s">
        <v>45</v>
      </c>
      <c r="AE199" s="23">
        <v>-2778108.57</v>
      </c>
      <c r="AF199" s="25">
        <f t="shared" si="1"/>
        <v>20887446.700000003</v>
      </c>
      <c r="AG199" s="23">
        <v>18450936.78</v>
      </c>
      <c r="AH199" s="25">
        <v>9943793.13</v>
      </c>
      <c r="AI199" s="23" t="s">
        <v>45</v>
      </c>
      <c r="AJ199" s="25">
        <v>8507143.65</v>
      </c>
      <c r="AK199" s="23">
        <v>2436509.92</v>
      </c>
      <c r="AL199" s="25">
        <v>2070495.36</v>
      </c>
      <c r="AM199" s="23">
        <v>366014.56</v>
      </c>
      <c r="AN199" s="26" t="s">
        <v>45</v>
      </c>
      <c r="AQ199" s="28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</row>
    <row r="200" spans="1:90" ht="14.25" customHeight="1">
      <c r="A200" s="29" t="s">
        <v>263</v>
      </c>
      <c r="B200" s="30">
        <v>2916401</v>
      </c>
      <c r="C200" s="31" t="s">
        <v>125</v>
      </c>
      <c r="D200" s="32">
        <v>68273</v>
      </c>
      <c r="E200" s="23">
        <v>76713376.53999999</v>
      </c>
      <c r="F200" s="23">
        <v>73607808.13</v>
      </c>
      <c r="G200" s="23">
        <v>4426405.75</v>
      </c>
      <c r="H200" s="24">
        <v>4012145.86</v>
      </c>
      <c r="I200" s="23">
        <v>608699.41</v>
      </c>
      <c r="J200" s="23">
        <v>2111784.35</v>
      </c>
      <c r="K200" s="23">
        <v>353953.86</v>
      </c>
      <c r="L200" s="23">
        <v>937708.24</v>
      </c>
      <c r="M200" s="23">
        <v>414259.89</v>
      </c>
      <c r="N200" s="23">
        <v>337690.15</v>
      </c>
      <c r="O200" s="23">
        <v>76569.74</v>
      </c>
      <c r="P200" s="23" t="s">
        <v>45</v>
      </c>
      <c r="Q200" s="23">
        <v>910766.7</v>
      </c>
      <c r="R200" s="23">
        <v>491912.39</v>
      </c>
      <c r="S200" s="23" t="s">
        <v>45</v>
      </c>
      <c r="T200" s="23">
        <v>428887.59</v>
      </c>
      <c r="U200" s="23" t="s">
        <v>45</v>
      </c>
      <c r="V200" s="23">
        <v>66015459.48</v>
      </c>
      <c r="W200" s="24">
        <f t="shared" si="0"/>
        <v>58266957.97</v>
      </c>
      <c r="X200" s="23">
        <v>1334376.22</v>
      </c>
      <c r="Y200" s="23">
        <v>3105568.41</v>
      </c>
      <c r="Z200" s="23" t="s">
        <v>45</v>
      </c>
      <c r="AA200" s="23">
        <v>33000</v>
      </c>
      <c r="AB200" s="23" t="s">
        <v>45</v>
      </c>
      <c r="AC200" s="23">
        <v>3072568.41</v>
      </c>
      <c r="AD200" s="23" t="s">
        <v>45</v>
      </c>
      <c r="AE200" s="23">
        <v>-7748501.51</v>
      </c>
      <c r="AF200" s="25">
        <f t="shared" si="1"/>
        <v>63200541.53</v>
      </c>
      <c r="AG200" s="23">
        <v>58220354.52</v>
      </c>
      <c r="AH200" s="25">
        <v>40221217.58</v>
      </c>
      <c r="AI200" s="23">
        <v>56332.32</v>
      </c>
      <c r="AJ200" s="25">
        <v>17942804.62</v>
      </c>
      <c r="AK200" s="23">
        <v>4980187.01</v>
      </c>
      <c r="AL200" s="25">
        <v>3632531.41</v>
      </c>
      <c r="AM200" s="23">
        <v>1347655.6</v>
      </c>
      <c r="AN200" s="26" t="s">
        <v>45</v>
      </c>
      <c r="AQ200" s="28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</row>
    <row r="201" spans="1:90" ht="14.25" customHeight="1">
      <c r="A201" s="29" t="s">
        <v>264</v>
      </c>
      <c r="B201" s="30">
        <v>2916500</v>
      </c>
      <c r="C201" s="31" t="s">
        <v>49</v>
      </c>
      <c r="D201" s="32">
        <v>32261</v>
      </c>
      <c r="E201" s="23">
        <v>37083033.089999996</v>
      </c>
      <c r="F201" s="23">
        <v>36182438.9</v>
      </c>
      <c r="G201" s="23">
        <v>753306.45</v>
      </c>
      <c r="H201" s="24">
        <v>713043.01</v>
      </c>
      <c r="I201" s="23">
        <v>14398.83</v>
      </c>
      <c r="J201" s="23">
        <v>515613.84</v>
      </c>
      <c r="K201" s="23">
        <v>14622</v>
      </c>
      <c r="L201" s="23">
        <v>168408.34</v>
      </c>
      <c r="M201" s="23">
        <v>40263.44</v>
      </c>
      <c r="N201" s="23">
        <v>30694.44</v>
      </c>
      <c r="O201" s="23">
        <v>9569</v>
      </c>
      <c r="P201" s="23" t="s">
        <v>45</v>
      </c>
      <c r="Q201" s="23">
        <v>126418.46</v>
      </c>
      <c r="R201" s="23">
        <v>191974.72</v>
      </c>
      <c r="S201" s="23" t="s">
        <v>45</v>
      </c>
      <c r="T201" s="23">
        <v>6332.94</v>
      </c>
      <c r="U201" s="23" t="s">
        <v>45</v>
      </c>
      <c r="V201" s="23">
        <v>35016662.36</v>
      </c>
      <c r="W201" s="24">
        <f t="shared" si="0"/>
        <v>31881269</v>
      </c>
      <c r="X201" s="23">
        <v>87743.97</v>
      </c>
      <c r="Y201" s="23">
        <v>900594.19</v>
      </c>
      <c r="Z201" s="23" t="s">
        <v>45</v>
      </c>
      <c r="AA201" s="23">
        <v>183100</v>
      </c>
      <c r="AB201" s="23" t="s">
        <v>45</v>
      </c>
      <c r="AC201" s="23">
        <v>717494.19</v>
      </c>
      <c r="AD201" s="23" t="s">
        <v>45</v>
      </c>
      <c r="AE201" s="23">
        <v>-3135393.36</v>
      </c>
      <c r="AF201" s="25">
        <f t="shared" si="1"/>
        <v>31538138.09</v>
      </c>
      <c r="AG201" s="23">
        <v>28420803.72</v>
      </c>
      <c r="AH201" s="25">
        <v>17987503.27</v>
      </c>
      <c r="AI201" s="23" t="s">
        <v>45</v>
      </c>
      <c r="AJ201" s="25">
        <v>10433300.45</v>
      </c>
      <c r="AK201" s="23">
        <v>3117334.37</v>
      </c>
      <c r="AL201" s="25">
        <v>2563460.78</v>
      </c>
      <c r="AM201" s="23">
        <v>553873.59</v>
      </c>
      <c r="AN201" s="26" t="s">
        <v>45</v>
      </c>
      <c r="AQ201" s="28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</row>
    <row r="202" spans="1:90" ht="14.25" customHeight="1">
      <c r="A202" s="29" t="s">
        <v>265</v>
      </c>
      <c r="B202" s="30">
        <v>2916609</v>
      </c>
      <c r="C202" s="31" t="s">
        <v>60</v>
      </c>
      <c r="D202" s="32">
        <v>10207</v>
      </c>
      <c r="E202" s="23">
        <v>16430008.87</v>
      </c>
      <c r="F202" s="23">
        <v>16170008.87</v>
      </c>
      <c r="G202" s="23">
        <v>1654140.21</v>
      </c>
      <c r="H202" s="24">
        <v>1650183.17</v>
      </c>
      <c r="I202" s="23">
        <v>7619.04</v>
      </c>
      <c r="J202" s="23">
        <v>1453326.11</v>
      </c>
      <c r="K202" s="23">
        <v>38584.02</v>
      </c>
      <c r="L202" s="23">
        <v>150654</v>
      </c>
      <c r="M202" s="23">
        <v>3767.32</v>
      </c>
      <c r="N202" s="23">
        <v>3767.32</v>
      </c>
      <c r="O202" s="23" t="s">
        <v>45</v>
      </c>
      <c r="P202" s="23">
        <v>189.72</v>
      </c>
      <c r="Q202" s="23" t="s">
        <v>45</v>
      </c>
      <c r="R202" s="23">
        <v>27798.39</v>
      </c>
      <c r="S202" s="23" t="s">
        <v>45</v>
      </c>
      <c r="T202" s="23">
        <v>194245.58</v>
      </c>
      <c r="U202" s="23" t="s">
        <v>45</v>
      </c>
      <c r="V202" s="23">
        <v>14286409.96</v>
      </c>
      <c r="W202" s="24">
        <f t="shared" si="0"/>
        <v>12793428.21</v>
      </c>
      <c r="X202" s="23">
        <v>7414.73</v>
      </c>
      <c r="Y202" s="23">
        <v>260000</v>
      </c>
      <c r="Z202" s="23" t="s">
        <v>45</v>
      </c>
      <c r="AA202" s="23" t="s">
        <v>45</v>
      </c>
      <c r="AB202" s="23" t="s">
        <v>45</v>
      </c>
      <c r="AC202" s="23">
        <v>260000</v>
      </c>
      <c r="AD202" s="23" t="s">
        <v>45</v>
      </c>
      <c r="AE202" s="23">
        <v>-1492981.75</v>
      </c>
      <c r="AF202" s="25">
        <f t="shared" si="1"/>
        <v>14508445.86</v>
      </c>
      <c r="AG202" s="23">
        <v>13015538.1</v>
      </c>
      <c r="AH202" s="25">
        <v>7391112.75</v>
      </c>
      <c r="AI202" s="23" t="s">
        <v>45</v>
      </c>
      <c r="AJ202" s="25">
        <v>5624425.35</v>
      </c>
      <c r="AK202" s="23">
        <v>1492907.76</v>
      </c>
      <c r="AL202" s="25">
        <v>1289193.33</v>
      </c>
      <c r="AM202" s="23">
        <v>203714.43</v>
      </c>
      <c r="AN202" s="26" t="s">
        <v>45</v>
      </c>
      <c r="AQ202" s="28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</row>
    <row r="203" spans="1:90" ht="14.25" customHeight="1">
      <c r="A203" s="29" t="s">
        <v>266</v>
      </c>
      <c r="B203" s="30">
        <v>2916708</v>
      </c>
      <c r="C203" s="31" t="s">
        <v>62</v>
      </c>
      <c r="D203" s="32">
        <v>7678</v>
      </c>
      <c r="E203" s="23">
        <v>11156502.9</v>
      </c>
      <c r="F203" s="23">
        <v>10981127.33</v>
      </c>
      <c r="G203" s="23">
        <v>386635.62</v>
      </c>
      <c r="H203" s="24">
        <v>358875.37</v>
      </c>
      <c r="I203" s="23">
        <v>5479.49</v>
      </c>
      <c r="J203" s="23">
        <v>241018.65</v>
      </c>
      <c r="K203" s="23">
        <v>6834</v>
      </c>
      <c r="L203" s="23">
        <v>105543.23</v>
      </c>
      <c r="M203" s="23">
        <v>2760.25</v>
      </c>
      <c r="N203" s="23">
        <v>983.25</v>
      </c>
      <c r="O203" s="23">
        <v>1777</v>
      </c>
      <c r="P203" s="23">
        <v>25000</v>
      </c>
      <c r="Q203" s="23" t="s">
        <v>45</v>
      </c>
      <c r="R203" s="23">
        <v>32596.16</v>
      </c>
      <c r="S203" s="23" t="s">
        <v>45</v>
      </c>
      <c r="T203" s="23">
        <v>404162.29</v>
      </c>
      <c r="U203" s="23" t="s">
        <v>45</v>
      </c>
      <c r="V203" s="23">
        <v>10124048.04</v>
      </c>
      <c r="W203" s="24">
        <f t="shared" si="0"/>
        <v>8960984.01</v>
      </c>
      <c r="X203" s="23">
        <v>33685.22</v>
      </c>
      <c r="Y203" s="23">
        <v>175375.57</v>
      </c>
      <c r="Z203" s="23" t="s">
        <v>45</v>
      </c>
      <c r="AA203" s="23" t="s">
        <v>45</v>
      </c>
      <c r="AB203" s="23" t="s">
        <v>45</v>
      </c>
      <c r="AC203" s="23">
        <v>175375.57</v>
      </c>
      <c r="AD203" s="23" t="s">
        <v>45</v>
      </c>
      <c r="AE203" s="23">
        <v>-1163064.03</v>
      </c>
      <c r="AF203" s="25">
        <f t="shared" si="1"/>
        <v>10494509.64</v>
      </c>
      <c r="AG203" s="23">
        <v>10061999.32</v>
      </c>
      <c r="AH203" s="25">
        <v>6135735.36</v>
      </c>
      <c r="AI203" s="23" t="s">
        <v>45</v>
      </c>
      <c r="AJ203" s="25">
        <v>3926263.96</v>
      </c>
      <c r="AK203" s="23">
        <v>432510.32</v>
      </c>
      <c r="AL203" s="25">
        <v>234494.57</v>
      </c>
      <c r="AM203" s="23">
        <v>198015.75</v>
      </c>
      <c r="AN203" s="26" t="s">
        <v>45</v>
      </c>
      <c r="AQ203" s="28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</row>
    <row r="204" spans="1:90" ht="14.25" customHeight="1">
      <c r="A204" s="29" t="s">
        <v>267</v>
      </c>
      <c r="B204" s="30">
        <v>2916807</v>
      </c>
      <c r="C204" s="31" t="s">
        <v>125</v>
      </c>
      <c r="D204" s="32">
        <v>18539</v>
      </c>
      <c r="E204" s="23">
        <v>22967369.48</v>
      </c>
      <c r="F204" s="23">
        <v>22613067.54</v>
      </c>
      <c r="G204" s="23">
        <v>679152.74</v>
      </c>
      <c r="H204" s="24">
        <v>651410.64</v>
      </c>
      <c r="I204" s="23">
        <v>46613.08</v>
      </c>
      <c r="J204" s="23">
        <v>246552.57</v>
      </c>
      <c r="K204" s="23">
        <v>59917.61</v>
      </c>
      <c r="L204" s="23">
        <v>298327.38</v>
      </c>
      <c r="M204" s="23">
        <v>27742.1</v>
      </c>
      <c r="N204" s="23">
        <v>23850.1</v>
      </c>
      <c r="O204" s="23">
        <v>3892</v>
      </c>
      <c r="P204" s="23" t="s">
        <v>45</v>
      </c>
      <c r="Q204" s="23" t="s">
        <v>45</v>
      </c>
      <c r="R204" s="23">
        <v>47197.2</v>
      </c>
      <c r="S204" s="23" t="s">
        <v>45</v>
      </c>
      <c r="T204" s="23">
        <v>715442.32</v>
      </c>
      <c r="U204" s="23" t="s">
        <v>45</v>
      </c>
      <c r="V204" s="23">
        <v>21106247.84</v>
      </c>
      <c r="W204" s="24">
        <f t="shared" si="0"/>
        <v>18757216.03</v>
      </c>
      <c r="X204" s="23">
        <v>65027.44</v>
      </c>
      <c r="Y204" s="23">
        <v>354301.94</v>
      </c>
      <c r="Z204" s="23" t="s">
        <v>45</v>
      </c>
      <c r="AA204" s="23" t="s">
        <v>45</v>
      </c>
      <c r="AB204" s="23" t="s">
        <v>45</v>
      </c>
      <c r="AC204" s="23">
        <v>354301.94</v>
      </c>
      <c r="AD204" s="23" t="s">
        <v>45</v>
      </c>
      <c r="AE204" s="23">
        <v>-2349031.81</v>
      </c>
      <c r="AF204" s="25">
        <f t="shared" si="1"/>
        <v>19742827.36</v>
      </c>
      <c r="AG204" s="23">
        <v>18035647.24</v>
      </c>
      <c r="AH204" s="25">
        <v>8606785.04</v>
      </c>
      <c r="AI204" s="23" t="s">
        <v>45</v>
      </c>
      <c r="AJ204" s="25">
        <v>9428862.2</v>
      </c>
      <c r="AK204" s="23">
        <v>1707180.12</v>
      </c>
      <c r="AL204" s="25">
        <v>1183879.58</v>
      </c>
      <c r="AM204" s="23">
        <v>523300.54</v>
      </c>
      <c r="AN204" s="26" t="s">
        <v>45</v>
      </c>
      <c r="AQ204" s="28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</row>
    <row r="205" spans="1:90" ht="14.25" customHeight="1">
      <c r="A205" s="29" t="s">
        <v>268</v>
      </c>
      <c r="B205" s="30">
        <v>2916856</v>
      </c>
      <c r="C205" s="31" t="s">
        <v>108</v>
      </c>
      <c r="D205" s="32">
        <v>14522</v>
      </c>
      <c r="E205" s="23">
        <v>21966326.11</v>
      </c>
      <c r="F205" s="23">
        <v>20714180.87</v>
      </c>
      <c r="G205" s="23">
        <v>662901.53</v>
      </c>
      <c r="H205" s="24">
        <v>628090.69</v>
      </c>
      <c r="I205" s="23">
        <v>13994.31</v>
      </c>
      <c r="J205" s="23">
        <v>315013.06</v>
      </c>
      <c r="K205" s="23">
        <v>14797.87</v>
      </c>
      <c r="L205" s="23">
        <v>284285.45</v>
      </c>
      <c r="M205" s="23">
        <v>34810.84</v>
      </c>
      <c r="N205" s="23">
        <v>27880.68</v>
      </c>
      <c r="O205" s="23">
        <v>6930.16</v>
      </c>
      <c r="P205" s="23" t="s">
        <v>45</v>
      </c>
      <c r="Q205" s="23" t="s">
        <v>45</v>
      </c>
      <c r="R205" s="23">
        <v>27414.35</v>
      </c>
      <c r="S205" s="23" t="s">
        <v>45</v>
      </c>
      <c r="T205" s="23" t="s">
        <v>45</v>
      </c>
      <c r="U205" s="23" t="s">
        <v>45</v>
      </c>
      <c r="V205" s="23">
        <v>19978025.24</v>
      </c>
      <c r="W205" s="24">
        <f t="shared" si="0"/>
        <v>18092004.869999997</v>
      </c>
      <c r="X205" s="23">
        <v>45839.75</v>
      </c>
      <c r="Y205" s="23">
        <v>1252145.24</v>
      </c>
      <c r="Z205" s="23" t="s">
        <v>45</v>
      </c>
      <c r="AA205" s="23" t="s">
        <v>45</v>
      </c>
      <c r="AB205" s="23" t="s">
        <v>45</v>
      </c>
      <c r="AC205" s="23">
        <v>1252145.24</v>
      </c>
      <c r="AD205" s="23" t="s">
        <v>45</v>
      </c>
      <c r="AE205" s="23">
        <v>-1886020.37</v>
      </c>
      <c r="AF205" s="25">
        <f t="shared" si="1"/>
        <v>19285104.439999998</v>
      </c>
      <c r="AG205" s="23">
        <v>18063123.15</v>
      </c>
      <c r="AH205" s="25">
        <v>12340773.5</v>
      </c>
      <c r="AI205" s="23">
        <v>57513.33</v>
      </c>
      <c r="AJ205" s="25">
        <v>5664836.32</v>
      </c>
      <c r="AK205" s="23">
        <v>1221981.29</v>
      </c>
      <c r="AL205" s="25">
        <v>866823.61</v>
      </c>
      <c r="AM205" s="23">
        <v>355157.68</v>
      </c>
      <c r="AN205" s="26" t="s">
        <v>45</v>
      </c>
      <c r="AQ205" s="28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</row>
    <row r="206" spans="1:90" ht="14.25" customHeight="1">
      <c r="A206" s="29" t="s">
        <v>269</v>
      </c>
      <c r="B206" s="30">
        <v>2916906</v>
      </c>
      <c r="C206" s="31" t="s">
        <v>62</v>
      </c>
      <c r="D206" s="32">
        <v>12693</v>
      </c>
      <c r="E206" s="23">
        <v>17727711.669999998</v>
      </c>
      <c r="F206" s="23">
        <v>16838957.34</v>
      </c>
      <c r="G206" s="23">
        <v>423752.93</v>
      </c>
      <c r="H206" s="24">
        <v>401980.48</v>
      </c>
      <c r="I206" s="23">
        <v>18056.32</v>
      </c>
      <c r="J206" s="23">
        <v>218137.1</v>
      </c>
      <c r="K206" s="23">
        <v>7233.26</v>
      </c>
      <c r="L206" s="23">
        <v>158553.8</v>
      </c>
      <c r="M206" s="23">
        <v>21772.45</v>
      </c>
      <c r="N206" s="23">
        <v>283.67</v>
      </c>
      <c r="O206" s="23">
        <v>21488.78</v>
      </c>
      <c r="P206" s="23" t="s">
        <v>45</v>
      </c>
      <c r="Q206" s="23" t="s">
        <v>45</v>
      </c>
      <c r="R206" s="23">
        <v>90232.42</v>
      </c>
      <c r="S206" s="23" t="s">
        <v>45</v>
      </c>
      <c r="T206" s="23">
        <v>822016.61</v>
      </c>
      <c r="U206" s="23" t="s">
        <v>45</v>
      </c>
      <c r="V206" s="23">
        <v>15408041.19</v>
      </c>
      <c r="W206" s="24">
        <f t="shared" si="0"/>
        <v>13531865.44</v>
      </c>
      <c r="X206" s="23">
        <v>94914.19</v>
      </c>
      <c r="Y206" s="23">
        <v>888754.33</v>
      </c>
      <c r="Z206" s="23" t="s">
        <v>45</v>
      </c>
      <c r="AA206" s="23" t="s">
        <v>45</v>
      </c>
      <c r="AB206" s="23" t="s">
        <v>45</v>
      </c>
      <c r="AC206" s="23">
        <v>888754.33</v>
      </c>
      <c r="AD206" s="23" t="s">
        <v>45</v>
      </c>
      <c r="AE206" s="23">
        <v>-1876175.75</v>
      </c>
      <c r="AF206" s="25">
        <f t="shared" si="1"/>
        <v>15368773.399999999</v>
      </c>
      <c r="AG206" s="23">
        <v>12670747.1</v>
      </c>
      <c r="AH206" s="25">
        <v>7001120.7</v>
      </c>
      <c r="AI206" s="23" t="s">
        <v>45</v>
      </c>
      <c r="AJ206" s="25">
        <v>5669626.4</v>
      </c>
      <c r="AK206" s="23">
        <v>2698026.3</v>
      </c>
      <c r="AL206" s="25">
        <v>2427331.43</v>
      </c>
      <c r="AM206" s="23">
        <v>270694.87</v>
      </c>
      <c r="AN206" s="26" t="s">
        <v>45</v>
      </c>
      <c r="AQ206" s="28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</row>
    <row r="207" spans="1:90" ht="14.25" customHeight="1">
      <c r="A207" s="29" t="s">
        <v>270</v>
      </c>
      <c r="B207" s="30">
        <v>2917003</v>
      </c>
      <c r="C207" s="31" t="s">
        <v>82</v>
      </c>
      <c r="D207" s="32">
        <v>36113</v>
      </c>
      <c r="E207" s="23">
        <v>43135589.730000004</v>
      </c>
      <c r="F207" s="23">
        <v>40446640.71</v>
      </c>
      <c r="G207" s="23">
        <v>1276665.26</v>
      </c>
      <c r="H207" s="24">
        <v>1215395.86</v>
      </c>
      <c r="I207" s="23">
        <v>27613.19</v>
      </c>
      <c r="J207" s="23">
        <v>660575.66</v>
      </c>
      <c r="K207" s="23">
        <v>23361.84</v>
      </c>
      <c r="L207" s="23">
        <v>503845.17</v>
      </c>
      <c r="M207" s="23">
        <v>61269.4</v>
      </c>
      <c r="N207" s="23">
        <v>59669.4</v>
      </c>
      <c r="O207" s="23">
        <v>1600</v>
      </c>
      <c r="P207" s="23" t="s">
        <v>45</v>
      </c>
      <c r="Q207" s="23" t="s">
        <v>45</v>
      </c>
      <c r="R207" s="23">
        <v>120003.56</v>
      </c>
      <c r="S207" s="23" t="s">
        <v>45</v>
      </c>
      <c r="T207" s="23" t="s">
        <v>45</v>
      </c>
      <c r="U207" s="23" t="s">
        <v>45</v>
      </c>
      <c r="V207" s="23">
        <v>38605196.56</v>
      </c>
      <c r="W207" s="24">
        <f t="shared" si="0"/>
        <v>35551241.36</v>
      </c>
      <c r="X207" s="23">
        <v>444775.33</v>
      </c>
      <c r="Y207" s="23">
        <v>2688949.02</v>
      </c>
      <c r="Z207" s="23" t="s">
        <v>45</v>
      </c>
      <c r="AA207" s="23" t="s">
        <v>45</v>
      </c>
      <c r="AB207" s="23" t="s">
        <v>45</v>
      </c>
      <c r="AC207" s="23">
        <v>2688949.02</v>
      </c>
      <c r="AD207" s="23" t="s">
        <v>45</v>
      </c>
      <c r="AE207" s="23">
        <v>-3053955.2</v>
      </c>
      <c r="AF207" s="25">
        <f t="shared" si="1"/>
        <v>38635371.05</v>
      </c>
      <c r="AG207" s="23">
        <v>34149602.39</v>
      </c>
      <c r="AH207" s="25">
        <v>21748957.48</v>
      </c>
      <c r="AI207" s="23">
        <v>17435.87</v>
      </c>
      <c r="AJ207" s="25">
        <v>12383209.04</v>
      </c>
      <c r="AK207" s="23">
        <v>4485768.66</v>
      </c>
      <c r="AL207" s="25">
        <v>3870660.55</v>
      </c>
      <c r="AM207" s="23">
        <v>615108.11</v>
      </c>
      <c r="AN207" s="26" t="s">
        <v>45</v>
      </c>
      <c r="AQ207" s="28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</row>
    <row r="208" spans="1:90" ht="14.25" customHeight="1">
      <c r="A208" s="29" t="s">
        <v>271</v>
      </c>
      <c r="B208" s="30">
        <v>2917102</v>
      </c>
      <c r="C208" s="31" t="s">
        <v>125</v>
      </c>
      <c r="D208" s="32">
        <v>19914</v>
      </c>
      <c r="E208" s="23">
        <v>24967568.15</v>
      </c>
      <c r="F208" s="23">
        <v>24808530.18</v>
      </c>
      <c r="G208" s="23">
        <v>549046.2</v>
      </c>
      <c r="H208" s="24">
        <v>491942.77</v>
      </c>
      <c r="I208" s="23">
        <v>31490.59</v>
      </c>
      <c r="J208" s="23">
        <v>207543.05</v>
      </c>
      <c r="K208" s="23">
        <v>67780.02</v>
      </c>
      <c r="L208" s="23">
        <v>185129.11</v>
      </c>
      <c r="M208" s="23">
        <v>57103.43</v>
      </c>
      <c r="N208" s="23">
        <v>57103.43</v>
      </c>
      <c r="O208" s="23" t="s">
        <v>45</v>
      </c>
      <c r="P208" s="23" t="s">
        <v>45</v>
      </c>
      <c r="Q208" s="23" t="s">
        <v>45</v>
      </c>
      <c r="R208" s="23">
        <v>48790.76</v>
      </c>
      <c r="S208" s="23" t="s">
        <v>45</v>
      </c>
      <c r="T208" s="23">
        <v>1072.56</v>
      </c>
      <c r="U208" s="23" t="s">
        <v>45</v>
      </c>
      <c r="V208" s="23">
        <v>23469782.36</v>
      </c>
      <c r="W208" s="24">
        <f t="shared" si="0"/>
        <v>21204737.52</v>
      </c>
      <c r="X208" s="23">
        <v>739838.3</v>
      </c>
      <c r="Y208" s="23">
        <v>159037.97</v>
      </c>
      <c r="Z208" s="23" t="s">
        <v>45</v>
      </c>
      <c r="AA208" s="23" t="s">
        <v>45</v>
      </c>
      <c r="AB208" s="23" t="s">
        <v>45</v>
      </c>
      <c r="AC208" s="23">
        <v>159037.97</v>
      </c>
      <c r="AD208" s="23" t="s">
        <v>45</v>
      </c>
      <c r="AE208" s="23">
        <v>-2265044.84</v>
      </c>
      <c r="AF208" s="25">
        <f t="shared" si="1"/>
        <v>23316420.98</v>
      </c>
      <c r="AG208" s="23">
        <v>20077691.37</v>
      </c>
      <c r="AH208" s="25">
        <v>13172310.38</v>
      </c>
      <c r="AI208" s="23" t="s">
        <v>45</v>
      </c>
      <c r="AJ208" s="25">
        <v>6905380.99</v>
      </c>
      <c r="AK208" s="23">
        <v>3238729.61</v>
      </c>
      <c r="AL208" s="25">
        <v>2789264.45</v>
      </c>
      <c r="AM208" s="23">
        <v>422465.16</v>
      </c>
      <c r="AN208" s="26">
        <v>27000</v>
      </c>
      <c r="AQ208" s="28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</row>
    <row r="209" spans="1:90" ht="14.25" customHeight="1">
      <c r="A209" s="29" t="s">
        <v>272</v>
      </c>
      <c r="B209" s="30">
        <v>2917201</v>
      </c>
      <c r="C209" s="31" t="s">
        <v>121</v>
      </c>
      <c r="D209" s="32">
        <v>18127</v>
      </c>
      <c r="E209" s="23">
        <v>25610111.86</v>
      </c>
      <c r="F209" s="23">
        <v>25329088.84</v>
      </c>
      <c r="G209" s="23">
        <v>766754.32</v>
      </c>
      <c r="H209" s="24">
        <v>707038.75</v>
      </c>
      <c r="I209" s="23">
        <v>42442.08</v>
      </c>
      <c r="J209" s="23">
        <v>264786.33</v>
      </c>
      <c r="K209" s="23">
        <v>61376.21</v>
      </c>
      <c r="L209" s="23">
        <v>338434.13</v>
      </c>
      <c r="M209" s="23">
        <v>59715.57</v>
      </c>
      <c r="N209" s="23">
        <v>46184.47</v>
      </c>
      <c r="O209" s="23">
        <v>13531.1</v>
      </c>
      <c r="P209" s="23" t="s">
        <v>45</v>
      </c>
      <c r="Q209" s="23" t="s">
        <v>45</v>
      </c>
      <c r="R209" s="23">
        <v>104843.95</v>
      </c>
      <c r="S209" s="23" t="s">
        <v>45</v>
      </c>
      <c r="T209" s="23">
        <v>614553.78</v>
      </c>
      <c r="U209" s="23" t="s">
        <v>45</v>
      </c>
      <c r="V209" s="23">
        <v>23775509.55</v>
      </c>
      <c r="W209" s="24">
        <f t="shared" si="0"/>
        <v>21505469.54</v>
      </c>
      <c r="X209" s="23">
        <v>67427.24</v>
      </c>
      <c r="Y209" s="23">
        <v>281023.02</v>
      </c>
      <c r="Z209" s="23" t="s">
        <v>45</v>
      </c>
      <c r="AA209" s="23" t="s">
        <v>45</v>
      </c>
      <c r="AB209" s="23" t="s">
        <v>45</v>
      </c>
      <c r="AC209" s="23">
        <v>281023.02</v>
      </c>
      <c r="AD209" s="23" t="s">
        <v>45</v>
      </c>
      <c r="AE209" s="23">
        <v>-2270040.01</v>
      </c>
      <c r="AF209" s="25">
        <f t="shared" si="1"/>
        <v>22472805.73</v>
      </c>
      <c r="AG209" s="23">
        <v>21346173.76</v>
      </c>
      <c r="AH209" s="25">
        <v>10146488.62</v>
      </c>
      <c r="AI209" s="23">
        <v>25905.9</v>
      </c>
      <c r="AJ209" s="25">
        <v>11173779.24</v>
      </c>
      <c r="AK209" s="23">
        <v>1126631.97</v>
      </c>
      <c r="AL209" s="25">
        <v>613320.52</v>
      </c>
      <c r="AM209" s="23">
        <v>486031.45</v>
      </c>
      <c r="AN209" s="26">
        <v>27280</v>
      </c>
      <c r="AQ209" s="28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</row>
    <row r="210" spans="1:90" ht="14.25" customHeight="1">
      <c r="A210" s="29" t="s">
        <v>273</v>
      </c>
      <c r="B210" s="30">
        <v>2917300</v>
      </c>
      <c r="C210" s="31" t="s">
        <v>86</v>
      </c>
      <c r="D210" s="32">
        <v>26591</v>
      </c>
      <c r="E210" s="23">
        <v>33481574.58</v>
      </c>
      <c r="F210" s="23">
        <v>32618389.06</v>
      </c>
      <c r="G210" s="23">
        <v>1126260.31</v>
      </c>
      <c r="H210" s="24">
        <v>930581.77</v>
      </c>
      <c r="I210" s="23">
        <v>99823.65</v>
      </c>
      <c r="J210" s="23">
        <v>480536.49</v>
      </c>
      <c r="K210" s="23">
        <v>86002.34</v>
      </c>
      <c r="L210" s="23">
        <v>264219.29</v>
      </c>
      <c r="M210" s="23">
        <v>195678.54</v>
      </c>
      <c r="N210" s="23">
        <v>166129.74</v>
      </c>
      <c r="O210" s="23">
        <v>29548.8</v>
      </c>
      <c r="P210" s="23" t="s">
        <v>45</v>
      </c>
      <c r="Q210" s="23" t="s">
        <v>45</v>
      </c>
      <c r="R210" s="23">
        <v>131220.34</v>
      </c>
      <c r="S210" s="23" t="s">
        <v>45</v>
      </c>
      <c r="T210" s="23">
        <v>7818.24</v>
      </c>
      <c r="U210" s="23" t="s">
        <v>45</v>
      </c>
      <c r="V210" s="23">
        <v>31117388.88</v>
      </c>
      <c r="W210" s="24">
        <f t="shared" si="0"/>
        <v>27991249.68</v>
      </c>
      <c r="X210" s="23">
        <v>235701.29</v>
      </c>
      <c r="Y210" s="23">
        <v>863185.52</v>
      </c>
      <c r="Z210" s="23">
        <v>498158.67</v>
      </c>
      <c r="AA210" s="23" t="s">
        <v>45</v>
      </c>
      <c r="AB210" s="23" t="s">
        <v>45</v>
      </c>
      <c r="AC210" s="23">
        <v>365026.85</v>
      </c>
      <c r="AD210" s="23" t="s">
        <v>45</v>
      </c>
      <c r="AE210" s="23">
        <v>-3126139.2</v>
      </c>
      <c r="AF210" s="25">
        <f t="shared" si="1"/>
        <v>28277772</v>
      </c>
      <c r="AG210" s="23">
        <v>26810575.58</v>
      </c>
      <c r="AH210" s="25">
        <v>11625750.81</v>
      </c>
      <c r="AI210" s="23" t="s">
        <v>45</v>
      </c>
      <c r="AJ210" s="25">
        <v>15184824.77</v>
      </c>
      <c r="AK210" s="23">
        <v>1467196.42</v>
      </c>
      <c r="AL210" s="25">
        <v>1047886.74</v>
      </c>
      <c r="AM210" s="23">
        <v>380650.79</v>
      </c>
      <c r="AN210" s="26">
        <v>38658.89</v>
      </c>
      <c r="AQ210" s="28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</row>
    <row r="211" spans="1:90" ht="14.25" customHeight="1">
      <c r="A211" s="31" t="s">
        <v>274</v>
      </c>
      <c r="B211" s="30">
        <v>2917334</v>
      </c>
      <c r="C211" s="31" t="s">
        <v>121</v>
      </c>
      <c r="D211" s="32">
        <v>10900</v>
      </c>
      <c r="E211" s="23">
        <v>16715071.1</v>
      </c>
      <c r="F211" s="23">
        <v>15356201.1</v>
      </c>
      <c r="G211" s="23">
        <v>387132.07</v>
      </c>
      <c r="H211" s="24">
        <v>358468.11</v>
      </c>
      <c r="I211" s="23">
        <v>16324.3</v>
      </c>
      <c r="J211" s="23">
        <v>136795.32</v>
      </c>
      <c r="K211" s="23">
        <v>6550.05</v>
      </c>
      <c r="L211" s="23">
        <v>198798.44</v>
      </c>
      <c r="M211" s="23">
        <v>28663.96</v>
      </c>
      <c r="N211" s="23">
        <v>3442.47</v>
      </c>
      <c r="O211" s="23">
        <v>25221.49</v>
      </c>
      <c r="P211" s="23" t="s">
        <v>45</v>
      </c>
      <c r="Q211" s="23" t="s">
        <v>45</v>
      </c>
      <c r="R211" s="23">
        <v>82329.58</v>
      </c>
      <c r="S211" s="23" t="s">
        <v>45</v>
      </c>
      <c r="T211" s="23" t="s">
        <v>45</v>
      </c>
      <c r="U211" s="23" t="s">
        <v>45</v>
      </c>
      <c r="V211" s="23">
        <v>14839268.98</v>
      </c>
      <c r="W211" s="24">
        <f t="shared" si="0"/>
        <v>13262917.26</v>
      </c>
      <c r="X211" s="23">
        <v>47470.47</v>
      </c>
      <c r="Y211" s="23">
        <v>1358870</v>
      </c>
      <c r="Z211" s="23" t="s">
        <v>45</v>
      </c>
      <c r="AA211" s="23" t="s">
        <v>45</v>
      </c>
      <c r="AB211" s="23" t="s">
        <v>45</v>
      </c>
      <c r="AC211" s="23">
        <v>1358870</v>
      </c>
      <c r="AD211" s="23" t="s">
        <v>45</v>
      </c>
      <c r="AE211" s="23">
        <v>-1576351.72</v>
      </c>
      <c r="AF211" s="25">
        <f t="shared" si="1"/>
        <v>15034614.049999999</v>
      </c>
      <c r="AG211" s="23">
        <v>13057469.69</v>
      </c>
      <c r="AH211" s="25">
        <v>7840043.41</v>
      </c>
      <c r="AI211" s="23">
        <v>8534.9</v>
      </c>
      <c r="AJ211" s="25">
        <v>5208891.38</v>
      </c>
      <c r="AK211" s="23">
        <v>1977144.36</v>
      </c>
      <c r="AL211" s="25">
        <v>1881298.26</v>
      </c>
      <c r="AM211" s="23">
        <v>68346.1</v>
      </c>
      <c r="AN211" s="26">
        <v>27500</v>
      </c>
      <c r="AQ211" s="28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</row>
    <row r="212" spans="1:90" ht="14.25" customHeight="1">
      <c r="A212" s="29" t="s">
        <v>275</v>
      </c>
      <c r="B212" s="30">
        <v>2917359</v>
      </c>
      <c r="C212" s="31" t="s">
        <v>118</v>
      </c>
      <c r="D212" s="32">
        <v>8973</v>
      </c>
      <c r="E212" s="23">
        <v>22190521.97</v>
      </c>
      <c r="F212" s="23">
        <v>21335454.02</v>
      </c>
      <c r="G212" s="23">
        <v>1057970.23</v>
      </c>
      <c r="H212" s="24">
        <v>1027017.06</v>
      </c>
      <c r="I212" s="23">
        <v>69806.7</v>
      </c>
      <c r="J212" s="23">
        <v>314341.53</v>
      </c>
      <c r="K212" s="23">
        <v>302608.33</v>
      </c>
      <c r="L212" s="23">
        <v>340260.5</v>
      </c>
      <c r="M212" s="23">
        <v>30953.17</v>
      </c>
      <c r="N212" s="23">
        <v>8095.04</v>
      </c>
      <c r="O212" s="23">
        <v>22858.13</v>
      </c>
      <c r="P212" s="23" t="s">
        <v>45</v>
      </c>
      <c r="Q212" s="23">
        <v>91.39</v>
      </c>
      <c r="R212" s="23">
        <v>414380.98</v>
      </c>
      <c r="S212" s="23" t="s">
        <v>45</v>
      </c>
      <c r="T212" s="23">
        <v>451770.81</v>
      </c>
      <c r="U212" s="23" t="s">
        <v>45</v>
      </c>
      <c r="V212" s="23">
        <v>19179958.99</v>
      </c>
      <c r="W212" s="24">
        <f t="shared" si="0"/>
        <v>16514079.599999998</v>
      </c>
      <c r="X212" s="23">
        <v>231281.62</v>
      </c>
      <c r="Y212" s="23">
        <v>855067.95</v>
      </c>
      <c r="Z212" s="23" t="s">
        <v>45</v>
      </c>
      <c r="AA212" s="23" t="s">
        <v>45</v>
      </c>
      <c r="AB212" s="23" t="s">
        <v>45</v>
      </c>
      <c r="AC212" s="23">
        <v>855067.95</v>
      </c>
      <c r="AD212" s="23" t="s">
        <v>45</v>
      </c>
      <c r="AE212" s="23">
        <v>-2665879.39</v>
      </c>
      <c r="AF212" s="25">
        <f t="shared" si="1"/>
        <v>15578296.86</v>
      </c>
      <c r="AG212" s="23">
        <v>13071797.83</v>
      </c>
      <c r="AH212" s="25">
        <v>5337658.71</v>
      </c>
      <c r="AI212" s="23" t="s">
        <v>45</v>
      </c>
      <c r="AJ212" s="25">
        <v>7734139.12</v>
      </c>
      <c r="AK212" s="23">
        <v>2506499.03</v>
      </c>
      <c r="AL212" s="25">
        <v>2410283.56</v>
      </c>
      <c r="AM212" s="23">
        <v>96215.47</v>
      </c>
      <c r="AN212" s="26" t="s">
        <v>45</v>
      </c>
      <c r="AQ212" s="28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</row>
    <row r="213" spans="1:90" ht="14.25" customHeight="1">
      <c r="A213" s="29" t="s">
        <v>276</v>
      </c>
      <c r="B213" s="30">
        <v>2917409</v>
      </c>
      <c r="C213" s="31" t="s">
        <v>67</v>
      </c>
      <c r="D213" s="32">
        <v>13651</v>
      </c>
      <c r="E213" s="23">
        <v>21186134.75</v>
      </c>
      <c r="F213" s="23">
        <v>18838143.26</v>
      </c>
      <c r="G213" s="23">
        <v>732239.5</v>
      </c>
      <c r="H213" s="24">
        <v>675901.63</v>
      </c>
      <c r="I213" s="23">
        <v>79821.07</v>
      </c>
      <c r="J213" s="23">
        <v>258478.02</v>
      </c>
      <c r="K213" s="23">
        <v>35699.07</v>
      </c>
      <c r="L213" s="23">
        <v>301903.47</v>
      </c>
      <c r="M213" s="23">
        <v>56337.87</v>
      </c>
      <c r="N213" s="23">
        <v>56317.87</v>
      </c>
      <c r="O213" s="23">
        <v>20</v>
      </c>
      <c r="P213" s="23" t="s">
        <v>45</v>
      </c>
      <c r="Q213" s="23" t="s">
        <v>45</v>
      </c>
      <c r="R213" s="23">
        <v>115033.8</v>
      </c>
      <c r="S213" s="23" t="s">
        <v>45</v>
      </c>
      <c r="T213" s="23" t="s">
        <v>45</v>
      </c>
      <c r="U213" s="23" t="s">
        <v>45</v>
      </c>
      <c r="V213" s="23">
        <v>17831409.16</v>
      </c>
      <c r="W213" s="24">
        <f t="shared" si="0"/>
        <v>15953705.45</v>
      </c>
      <c r="X213" s="23">
        <v>159460.8</v>
      </c>
      <c r="Y213" s="23">
        <v>2347991.49</v>
      </c>
      <c r="Z213" s="23">
        <v>660000</v>
      </c>
      <c r="AA213" s="23" t="s">
        <v>45</v>
      </c>
      <c r="AB213" s="23" t="s">
        <v>45</v>
      </c>
      <c r="AC213" s="23">
        <v>1687991.49</v>
      </c>
      <c r="AD213" s="23" t="s">
        <v>45</v>
      </c>
      <c r="AE213" s="23">
        <v>-1877703.71</v>
      </c>
      <c r="AF213" s="25">
        <f t="shared" si="1"/>
        <v>18131142.4</v>
      </c>
      <c r="AG213" s="23">
        <v>13435928.47</v>
      </c>
      <c r="AH213" s="25">
        <v>8172226.02</v>
      </c>
      <c r="AI213" s="23">
        <v>15.39</v>
      </c>
      <c r="AJ213" s="25">
        <v>5263687.06</v>
      </c>
      <c r="AK213" s="23">
        <v>4695213.93</v>
      </c>
      <c r="AL213" s="25">
        <v>4493873.46</v>
      </c>
      <c r="AM213" s="23">
        <v>201340.47</v>
      </c>
      <c r="AN213" s="26" t="s">
        <v>45</v>
      </c>
      <c r="AQ213" s="28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</row>
    <row r="214" spans="1:90" ht="14.25" customHeight="1">
      <c r="A214" s="29" t="s">
        <v>277</v>
      </c>
      <c r="B214" s="30">
        <v>2917508</v>
      </c>
      <c r="C214" s="31" t="s">
        <v>131</v>
      </c>
      <c r="D214" s="32">
        <v>79247</v>
      </c>
      <c r="E214" s="23">
        <v>86883846.66000001</v>
      </c>
      <c r="F214" s="23">
        <v>84859879.4</v>
      </c>
      <c r="G214" s="23">
        <v>5982426.57</v>
      </c>
      <c r="H214" s="24">
        <v>5035155.48</v>
      </c>
      <c r="I214" s="23">
        <v>327200.81</v>
      </c>
      <c r="J214" s="23">
        <v>3270659.08</v>
      </c>
      <c r="K214" s="23">
        <v>318356.03</v>
      </c>
      <c r="L214" s="23">
        <v>795036.76</v>
      </c>
      <c r="M214" s="23">
        <v>947271.09</v>
      </c>
      <c r="N214" s="23">
        <v>855120.44</v>
      </c>
      <c r="O214" s="23">
        <v>92150.65</v>
      </c>
      <c r="P214" s="23" t="s">
        <v>45</v>
      </c>
      <c r="Q214" s="23">
        <v>979958.73</v>
      </c>
      <c r="R214" s="23">
        <v>654827.68</v>
      </c>
      <c r="S214" s="23" t="s">
        <v>45</v>
      </c>
      <c r="T214" s="23">
        <v>381176.72</v>
      </c>
      <c r="U214" s="23" t="s">
        <v>45</v>
      </c>
      <c r="V214" s="23">
        <v>75523758.78</v>
      </c>
      <c r="W214" s="24">
        <f t="shared" si="0"/>
        <v>69626387.3</v>
      </c>
      <c r="X214" s="23">
        <v>1337730.92</v>
      </c>
      <c r="Y214" s="23">
        <v>2023967.26</v>
      </c>
      <c r="Z214" s="23">
        <v>0</v>
      </c>
      <c r="AA214" s="23" t="s">
        <v>45</v>
      </c>
      <c r="AB214" s="23" t="s">
        <v>45</v>
      </c>
      <c r="AC214" s="23">
        <v>2023967.26</v>
      </c>
      <c r="AD214" s="23" t="s">
        <v>45</v>
      </c>
      <c r="AE214" s="23">
        <v>-5897371.48</v>
      </c>
      <c r="AF214" s="25">
        <f t="shared" si="1"/>
        <v>74980215.16000001</v>
      </c>
      <c r="AG214" s="23">
        <v>67791770.51</v>
      </c>
      <c r="AH214" s="25">
        <v>36243376.19</v>
      </c>
      <c r="AI214" s="23">
        <v>433.34</v>
      </c>
      <c r="AJ214" s="25">
        <v>31547960.98</v>
      </c>
      <c r="AK214" s="23">
        <v>7188444.65</v>
      </c>
      <c r="AL214" s="25">
        <v>4418039.56</v>
      </c>
      <c r="AM214" s="23">
        <v>2770405.09</v>
      </c>
      <c r="AN214" s="26" t="s">
        <v>45</v>
      </c>
      <c r="AQ214" s="28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</row>
    <row r="215" spans="1:90" ht="14.25" customHeight="1">
      <c r="A215" s="29" t="s">
        <v>278</v>
      </c>
      <c r="B215" s="30">
        <v>2917607</v>
      </c>
      <c r="C215" s="31" t="s">
        <v>62</v>
      </c>
      <c r="D215" s="32">
        <v>51011</v>
      </c>
      <c r="E215" s="23">
        <v>46907711.84</v>
      </c>
      <c r="F215" s="23">
        <v>46300303.53</v>
      </c>
      <c r="G215" s="23">
        <v>1980153.73</v>
      </c>
      <c r="H215" s="24">
        <v>1804036.65</v>
      </c>
      <c r="I215" s="23">
        <v>101530.48</v>
      </c>
      <c r="J215" s="23">
        <v>932259.14</v>
      </c>
      <c r="K215" s="23">
        <v>123421.06</v>
      </c>
      <c r="L215" s="23">
        <v>646825.97</v>
      </c>
      <c r="M215" s="23">
        <v>176117.08</v>
      </c>
      <c r="N215" s="23">
        <v>94096.2</v>
      </c>
      <c r="O215" s="23">
        <v>82020.88</v>
      </c>
      <c r="P215" s="23" t="s">
        <v>45</v>
      </c>
      <c r="Q215" s="23" t="s">
        <v>45</v>
      </c>
      <c r="R215" s="23">
        <v>112062.37</v>
      </c>
      <c r="S215" s="23" t="s">
        <v>45</v>
      </c>
      <c r="T215" s="23">
        <v>1484813.84</v>
      </c>
      <c r="U215" s="23" t="s">
        <v>45</v>
      </c>
      <c r="V215" s="23">
        <v>42611473.2</v>
      </c>
      <c r="W215" s="24">
        <f t="shared" si="0"/>
        <v>38639575.190000005</v>
      </c>
      <c r="X215" s="23">
        <v>111800.39</v>
      </c>
      <c r="Y215" s="23">
        <v>607408.31</v>
      </c>
      <c r="Z215" s="23" t="s">
        <v>45</v>
      </c>
      <c r="AA215" s="23">
        <v>69000</v>
      </c>
      <c r="AB215" s="23" t="s">
        <v>45</v>
      </c>
      <c r="AC215" s="23">
        <v>538408.31</v>
      </c>
      <c r="AD215" s="23" t="s">
        <v>45</v>
      </c>
      <c r="AE215" s="23">
        <v>-3971898.01</v>
      </c>
      <c r="AF215" s="25">
        <f t="shared" si="1"/>
        <v>41489717.44</v>
      </c>
      <c r="AG215" s="23">
        <v>36749901.93</v>
      </c>
      <c r="AH215" s="25">
        <v>20688275.94</v>
      </c>
      <c r="AI215" s="23">
        <v>47584</v>
      </c>
      <c r="AJ215" s="25">
        <v>16014041.99</v>
      </c>
      <c r="AK215" s="23">
        <v>4739815.51</v>
      </c>
      <c r="AL215" s="25">
        <v>3056838.38</v>
      </c>
      <c r="AM215" s="23">
        <v>1682977.13</v>
      </c>
      <c r="AN215" s="26" t="s">
        <v>45</v>
      </c>
      <c r="AQ215" s="28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</row>
    <row r="216" spans="1:90" ht="14.25" customHeight="1">
      <c r="A216" s="29" t="s">
        <v>279</v>
      </c>
      <c r="B216" s="30">
        <v>2917706</v>
      </c>
      <c r="C216" s="31" t="s">
        <v>70</v>
      </c>
      <c r="D216" s="32">
        <v>30343</v>
      </c>
      <c r="E216" s="23">
        <v>48418084.29</v>
      </c>
      <c r="F216" s="23">
        <v>47443936.32</v>
      </c>
      <c r="G216" s="23">
        <v>3236123.5</v>
      </c>
      <c r="H216" s="24">
        <v>3151099.14</v>
      </c>
      <c r="I216" s="23">
        <v>47549.19</v>
      </c>
      <c r="J216" s="23">
        <v>2438694.43</v>
      </c>
      <c r="K216" s="23">
        <v>19382.6</v>
      </c>
      <c r="L216" s="23">
        <v>645472.92</v>
      </c>
      <c r="M216" s="23">
        <v>85024.36</v>
      </c>
      <c r="N216" s="23">
        <v>75408.98</v>
      </c>
      <c r="O216" s="23">
        <v>9615.38</v>
      </c>
      <c r="P216" s="23" t="s">
        <v>45</v>
      </c>
      <c r="Q216" s="23" t="s">
        <v>45</v>
      </c>
      <c r="R216" s="23">
        <v>135991.51</v>
      </c>
      <c r="S216" s="23">
        <v>60</v>
      </c>
      <c r="T216" s="23" t="s">
        <v>45</v>
      </c>
      <c r="U216" s="23" t="s">
        <v>45</v>
      </c>
      <c r="V216" s="23">
        <v>43392787.17</v>
      </c>
      <c r="W216" s="24">
        <f t="shared" si="0"/>
        <v>38769354.870000005</v>
      </c>
      <c r="X216" s="23">
        <v>678974.14</v>
      </c>
      <c r="Y216" s="23">
        <v>974147.97</v>
      </c>
      <c r="Z216" s="23" t="s">
        <v>45</v>
      </c>
      <c r="AA216" s="23" t="s">
        <v>45</v>
      </c>
      <c r="AB216" s="23" t="s">
        <v>45</v>
      </c>
      <c r="AC216" s="23">
        <v>974147.97</v>
      </c>
      <c r="AD216" s="23" t="s">
        <v>45</v>
      </c>
      <c r="AE216" s="23">
        <v>-4623432.3</v>
      </c>
      <c r="AF216" s="25">
        <f t="shared" si="1"/>
        <v>41108165.12</v>
      </c>
      <c r="AG216" s="23">
        <v>37827363.3</v>
      </c>
      <c r="AH216" s="25">
        <v>19530406.69</v>
      </c>
      <c r="AI216" s="23" t="s">
        <v>45</v>
      </c>
      <c r="AJ216" s="25">
        <v>18296956.61</v>
      </c>
      <c r="AK216" s="23">
        <v>3280801.82</v>
      </c>
      <c r="AL216" s="25">
        <v>2540424.75</v>
      </c>
      <c r="AM216" s="23">
        <v>740377.07</v>
      </c>
      <c r="AN216" s="26" t="s">
        <v>45</v>
      </c>
      <c r="AQ216" s="28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</row>
    <row r="217" spans="1:90" ht="14.25" customHeight="1">
      <c r="A217" s="29" t="s">
        <v>280</v>
      </c>
      <c r="B217" s="30">
        <v>2917805</v>
      </c>
      <c r="C217" s="31" t="s">
        <v>86</v>
      </c>
      <c r="D217" s="32">
        <v>16467</v>
      </c>
      <c r="E217" s="23">
        <v>23898558.14</v>
      </c>
      <c r="F217" s="23">
        <v>23494008.32</v>
      </c>
      <c r="G217" s="23">
        <v>792042.36</v>
      </c>
      <c r="H217" s="24">
        <v>775958.88</v>
      </c>
      <c r="I217" s="23">
        <v>31131.13</v>
      </c>
      <c r="J217" s="23">
        <v>535659.07</v>
      </c>
      <c r="K217" s="23">
        <v>14603.5</v>
      </c>
      <c r="L217" s="23">
        <v>194565.18</v>
      </c>
      <c r="M217" s="23">
        <v>16083.48</v>
      </c>
      <c r="N217" s="23">
        <v>16083.48</v>
      </c>
      <c r="O217" s="23" t="s">
        <v>45</v>
      </c>
      <c r="P217" s="23" t="s">
        <v>45</v>
      </c>
      <c r="Q217" s="23" t="s">
        <v>45</v>
      </c>
      <c r="R217" s="23">
        <v>40950.67</v>
      </c>
      <c r="S217" s="23" t="s">
        <v>45</v>
      </c>
      <c r="T217" s="23" t="s">
        <v>45</v>
      </c>
      <c r="U217" s="23" t="s">
        <v>45</v>
      </c>
      <c r="V217" s="23">
        <v>22568383.32</v>
      </c>
      <c r="W217" s="24">
        <f t="shared" si="0"/>
        <v>20346186.82</v>
      </c>
      <c r="X217" s="23">
        <v>92631.97</v>
      </c>
      <c r="Y217" s="23">
        <v>404549.82</v>
      </c>
      <c r="Z217" s="23" t="s">
        <v>45</v>
      </c>
      <c r="AA217" s="23" t="s">
        <v>45</v>
      </c>
      <c r="AB217" s="23" t="s">
        <v>45</v>
      </c>
      <c r="AC217" s="23">
        <v>404549.82</v>
      </c>
      <c r="AD217" s="23" t="s">
        <v>45</v>
      </c>
      <c r="AE217" s="23">
        <v>-2222196.5</v>
      </c>
      <c r="AF217" s="25">
        <f t="shared" si="1"/>
        <v>21062354.98</v>
      </c>
      <c r="AG217" s="23">
        <v>17974599.59</v>
      </c>
      <c r="AH217" s="25">
        <v>10180903.46</v>
      </c>
      <c r="AI217" s="23" t="s">
        <v>45</v>
      </c>
      <c r="AJ217" s="25">
        <v>7793696.13</v>
      </c>
      <c r="AK217" s="23">
        <v>3087755.39</v>
      </c>
      <c r="AL217" s="25">
        <v>2596058.34</v>
      </c>
      <c r="AM217" s="23">
        <v>491697.05</v>
      </c>
      <c r="AN217" s="26" t="s">
        <v>45</v>
      </c>
      <c r="AQ217" s="28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</row>
    <row r="218" spans="1:90" ht="14.25" customHeight="1">
      <c r="A218" s="29" t="s">
        <v>281</v>
      </c>
      <c r="B218" s="30">
        <v>2917904</v>
      </c>
      <c r="C218" s="31" t="s">
        <v>49</v>
      </c>
      <c r="D218" s="32">
        <v>10331</v>
      </c>
      <c r="E218" s="23">
        <v>16120888.17</v>
      </c>
      <c r="F218" s="23">
        <v>15687316.19</v>
      </c>
      <c r="G218" s="23">
        <v>1091220.95</v>
      </c>
      <c r="H218" s="24">
        <v>1064185.68</v>
      </c>
      <c r="I218" s="23">
        <v>3600</v>
      </c>
      <c r="J218" s="23">
        <v>987316.69</v>
      </c>
      <c r="K218" s="23">
        <v>10110</v>
      </c>
      <c r="L218" s="23">
        <v>63158.99</v>
      </c>
      <c r="M218" s="23">
        <v>27035.27</v>
      </c>
      <c r="N218" s="23">
        <v>27035.27</v>
      </c>
      <c r="O218" s="23" t="s">
        <v>45</v>
      </c>
      <c r="P218" s="23" t="s">
        <v>45</v>
      </c>
      <c r="Q218" s="23" t="s">
        <v>45</v>
      </c>
      <c r="R218" s="23">
        <v>18252.72</v>
      </c>
      <c r="S218" s="23" t="s">
        <v>45</v>
      </c>
      <c r="T218" s="23">
        <v>1080</v>
      </c>
      <c r="U218" s="23" t="s">
        <v>45</v>
      </c>
      <c r="V218" s="23">
        <v>14548365.03</v>
      </c>
      <c r="W218" s="24">
        <f t="shared" si="0"/>
        <v>13220977.28</v>
      </c>
      <c r="X218" s="23">
        <v>28397.49</v>
      </c>
      <c r="Y218" s="23">
        <v>433571.98</v>
      </c>
      <c r="Z218" s="23" t="s">
        <v>45</v>
      </c>
      <c r="AA218" s="23" t="s">
        <v>45</v>
      </c>
      <c r="AB218" s="23" t="s">
        <v>45</v>
      </c>
      <c r="AC218" s="23">
        <v>433571.98</v>
      </c>
      <c r="AD218" s="23" t="s">
        <v>45</v>
      </c>
      <c r="AE218" s="23">
        <v>-1327387.75</v>
      </c>
      <c r="AF218" s="25">
        <f t="shared" si="1"/>
        <v>14743470.98</v>
      </c>
      <c r="AG218" s="23">
        <v>12647614.3</v>
      </c>
      <c r="AH218" s="25">
        <v>6517294.67</v>
      </c>
      <c r="AI218" s="23" t="s">
        <v>45</v>
      </c>
      <c r="AJ218" s="25">
        <v>6130319.63</v>
      </c>
      <c r="AK218" s="23">
        <v>2095856.68</v>
      </c>
      <c r="AL218" s="25">
        <v>1913547.09</v>
      </c>
      <c r="AM218" s="23">
        <v>182309.59</v>
      </c>
      <c r="AN218" s="26" t="s">
        <v>45</v>
      </c>
      <c r="AQ218" s="28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</row>
    <row r="219" spans="1:90" ht="14.25" customHeight="1">
      <c r="A219" s="29" t="s">
        <v>282</v>
      </c>
      <c r="B219" s="30">
        <v>2918001</v>
      </c>
      <c r="C219" s="31" t="s">
        <v>55</v>
      </c>
      <c r="D219" s="32">
        <v>151895</v>
      </c>
      <c r="E219" s="23">
        <v>198466171.89</v>
      </c>
      <c r="F219" s="23">
        <v>193401473.89</v>
      </c>
      <c r="G219" s="23">
        <v>15237840.95</v>
      </c>
      <c r="H219" s="24">
        <v>13053543.31</v>
      </c>
      <c r="I219" s="23">
        <v>1515824.43</v>
      </c>
      <c r="J219" s="23">
        <v>6981611.39</v>
      </c>
      <c r="K219" s="23">
        <v>373867.38</v>
      </c>
      <c r="L219" s="23">
        <v>4182240.11</v>
      </c>
      <c r="M219" s="23">
        <v>2184297.64</v>
      </c>
      <c r="N219" s="23">
        <v>691696.09</v>
      </c>
      <c r="O219" s="23">
        <v>1492601.55</v>
      </c>
      <c r="P219" s="23" t="s">
        <v>45</v>
      </c>
      <c r="Q219" s="23" t="s">
        <v>45</v>
      </c>
      <c r="R219" s="23">
        <v>606924.65</v>
      </c>
      <c r="S219" s="23" t="s">
        <v>45</v>
      </c>
      <c r="T219" s="23">
        <v>6306.95</v>
      </c>
      <c r="U219" s="23" t="s">
        <v>45</v>
      </c>
      <c r="V219" s="23">
        <v>175215957.8</v>
      </c>
      <c r="W219" s="24">
        <f t="shared" si="0"/>
        <v>156047684.5</v>
      </c>
      <c r="X219" s="23">
        <v>2334443.54</v>
      </c>
      <c r="Y219" s="23">
        <v>5064698</v>
      </c>
      <c r="Z219" s="23" t="s">
        <v>45</v>
      </c>
      <c r="AA219" s="23" t="s">
        <v>45</v>
      </c>
      <c r="AB219" s="23" t="s">
        <v>45</v>
      </c>
      <c r="AC219" s="23">
        <v>5064698</v>
      </c>
      <c r="AD219" s="23" t="s">
        <v>45</v>
      </c>
      <c r="AE219" s="23">
        <v>-19168273.3</v>
      </c>
      <c r="AF219" s="25">
        <f t="shared" si="1"/>
        <v>153001019.73</v>
      </c>
      <c r="AG219" s="23">
        <v>143566259.78</v>
      </c>
      <c r="AH219" s="25">
        <v>85742585.31</v>
      </c>
      <c r="AI219" s="23">
        <v>550.45</v>
      </c>
      <c r="AJ219" s="25">
        <v>57823124.02</v>
      </c>
      <c r="AK219" s="23">
        <v>9434759.95</v>
      </c>
      <c r="AL219" s="25">
        <v>5856936.46</v>
      </c>
      <c r="AM219" s="23">
        <v>3577823.49</v>
      </c>
      <c r="AN219" s="26" t="s">
        <v>45</v>
      </c>
      <c r="AQ219" s="28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</row>
    <row r="220" spans="1:90" ht="14.25" customHeight="1">
      <c r="A220" s="29" t="s">
        <v>283</v>
      </c>
      <c r="B220" s="30">
        <v>2918100</v>
      </c>
      <c r="C220" s="31" t="s">
        <v>51</v>
      </c>
      <c r="D220" s="32">
        <v>37680</v>
      </c>
      <c r="E220" s="23">
        <v>41048956.91</v>
      </c>
      <c r="F220" s="23">
        <v>40906696.61</v>
      </c>
      <c r="G220" s="23">
        <v>1120725.66</v>
      </c>
      <c r="H220" s="24">
        <v>1003220.7</v>
      </c>
      <c r="I220" s="23">
        <v>47729.54</v>
      </c>
      <c r="J220" s="23">
        <v>606958.5</v>
      </c>
      <c r="K220" s="23">
        <v>41923.09</v>
      </c>
      <c r="L220" s="23">
        <v>285781.44</v>
      </c>
      <c r="M220" s="23">
        <v>117504.96</v>
      </c>
      <c r="N220" s="23">
        <v>69778.83</v>
      </c>
      <c r="O220" s="23">
        <v>47726.13</v>
      </c>
      <c r="P220" s="23" t="s">
        <v>45</v>
      </c>
      <c r="Q220" s="23">
        <v>20000</v>
      </c>
      <c r="R220" s="23">
        <v>112108.92</v>
      </c>
      <c r="S220" s="23" t="s">
        <v>45</v>
      </c>
      <c r="T220" s="23">
        <v>2969.38</v>
      </c>
      <c r="U220" s="23">
        <v>3517.59</v>
      </c>
      <c r="V220" s="23">
        <v>39497825.19</v>
      </c>
      <c r="W220" s="24">
        <f t="shared" si="0"/>
        <v>35814778.11</v>
      </c>
      <c r="X220" s="23">
        <v>149549.87</v>
      </c>
      <c r="Y220" s="23">
        <v>142260.3</v>
      </c>
      <c r="Z220" s="23" t="s">
        <v>45</v>
      </c>
      <c r="AA220" s="23">
        <v>142260.3</v>
      </c>
      <c r="AB220" s="23" t="s">
        <v>45</v>
      </c>
      <c r="AC220" s="23" t="s">
        <v>45</v>
      </c>
      <c r="AD220" s="23" t="s">
        <v>45</v>
      </c>
      <c r="AE220" s="23">
        <v>-3683047.08</v>
      </c>
      <c r="AF220" s="25">
        <f t="shared" si="1"/>
        <v>33214544.96</v>
      </c>
      <c r="AG220" s="23">
        <v>31103749.38</v>
      </c>
      <c r="AH220" s="25">
        <v>16119622.12</v>
      </c>
      <c r="AI220" s="23">
        <v>13573.21</v>
      </c>
      <c r="AJ220" s="25">
        <v>14970554.05</v>
      </c>
      <c r="AK220" s="23">
        <v>2110795.58</v>
      </c>
      <c r="AL220" s="25">
        <v>1236157.35</v>
      </c>
      <c r="AM220" s="23">
        <v>839138.23</v>
      </c>
      <c r="AN220" s="26">
        <v>35500</v>
      </c>
      <c r="AQ220" s="28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</row>
    <row r="221" spans="1:90" ht="14.25" customHeight="1">
      <c r="A221" s="29" t="s">
        <v>284</v>
      </c>
      <c r="B221" s="30">
        <v>2918209</v>
      </c>
      <c r="C221" s="31" t="s">
        <v>62</v>
      </c>
      <c r="D221" s="32">
        <v>14118</v>
      </c>
      <c r="E221" s="23">
        <v>17934150.29</v>
      </c>
      <c r="F221" s="23">
        <v>17886202</v>
      </c>
      <c r="G221" s="23">
        <v>416324.57</v>
      </c>
      <c r="H221" s="24">
        <v>393924.94</v>
      </c>
      <c r="I221" s="23">
        <v>20797.47</v>
      </c>
      <c r="J221" s="23">
        <v>142253.76</v>
      </c>
      <c r="K221" s="23">
        <v>168</v>
      </c>
      <c r="L221" s="23">
        <v>230705.71</v>
      </c>
      <c r="M221" s="23">
        <v>22399.63</v>
      </c>
      <c r="N221" s="23">
        <v>21703.54</v>
      </c>
      <c r="O221" s="23">
        <v>696.09</v>
      </c>
      <c r="P221" s="23" t="s">
        <v>45</v>
      </c>
      <c r="Q221" s="23" t="s">
        <v>45</v>
      </c>
      <c r="R221" s="23">
        <v>18586.12</v>
      </c>
      <c r="S221" s="23" t="s">
        <v>45</v>
      </c>
      <c r="T221" s="23">
        <v>538105.34</v>
      </c>
      <c r="U221" s="23" t="s">
        <v>45</v>
      </c>
      <c r="V221" s="23">
        <v>15946012.83</v>
      </c>
      <c r="W221" s="24">
        <f t="shared" si="0"/>
        <v>14076982.71</v>
      </c>
      <c r="X221" s="23">
        <v>967173.14</v>
      </c>
      <c r="Y221" s="23">
        <v>47948.29</v>
      </c>
      <c r="Z221" s="23" t="s">
        <v>45</v>
      </c>
      <c r="AA221" s="23" t="s">
        <v>45</v>
      </c>
      <c r="AB221" s="23" t="s">
        <v>45</v>
      </c>
      <c r="AC221" s="23">
        <v>47948.29</v>
      </c>
      <c r="AD221" s="23" t="s">
        <v>45</v>
      </c>
      <c r="AE221" s="23">
        <v>-1869030.12</v>
      </c>
      <c r="AF221" s="25">
        <f t="shared" si="1"/>
        <v>15576830.44</v>
      </c>
      <c r="AG221" s="23">
        <v>14815080.42</v>
      </c>
      <c r="AH221" s="25">
        <v>8261026</v>
      </c>
      <c r="AI221" s="23" t="s">
        <v>45</v>
      </c>
      <c r="AJ221" s="25">
        <v>6554054.42</v>
      </c>
      <c r="AK221" s="23">
        <v>761750.02</v>
      </c>
      <c r="AL221" s="25">
        <v>450626.19</v>
      </c>
      <c r="AM221" s="23">
        <v>311123.83</v>
      </c>
      <c r="AN221" s="26" t="s">
        <v>45</v>
      </c>
      <c r="AQ221" s="28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</row>
    <row r="222" spans="1:90" ht="14.25" customHeight="1">
      <c r="A222" s="29" t="s">
        <v>285</v>
      </c>
      <c r="B222" s="30">
        <v>2918308</v>
      </c>
      <c r="C222" s="31" t="s">
        <v>55</v>
      </c>
      <c r="D222" s="32">
        <v>14115</v>
      </c>
      <c r="E222" s="23">
        <v>20838472.59</v>
      </c>
      <c r="F222" s="23">
        <v>19764682.61</v>
      </c>
      <c r="G222" s="23">
        <v>421788.05</v>
      </c>
      <c r="H222" s="24">
        <v>399072.34</v>
      </c>
      <c r="I222" s="23">
        <v>22470.57</v>
      </c>
      <c r="J222" s="23">
        <v>256748.51</v>
      </c>
      <c r="K222" s="23">
        <v>35826.06</v>
      </c>
      <c r="L222" s="23">
        <v>84027.2</v>
      </c>
      <c r="M222" s="23">
        <v>22715.71</v>
      </c>
      <c r="N222" s="23">
        <v>21954.61</v>
      </c>
      <c r="O222" s="23">
        <v>761.1</v>
      </c>
      <c r="P222" s="23" t="s">
        <v>45</v>
      </c>
      <c r="Q222" s="23" t="s">
        <v>45</v>
      </c>
      <c r="R222" s="23">
        <v>43758.37</v>
      </c>
      <c r="S222" s="23" t="s">
        <v>45</v>
      </c>
      <c r="T222" s="23">
        <v>69121.36</v>
      </c>
      <c r="U222" s="23" t="s">
        <v>45</v>
      </c>
      <c r="V222" s="23">
        <v>19126219.76</v>
      </c>
      <c r="W222" s="24">
        <f t="shared" si="0"/>
        <v>17268868.490000002</v>
      </c>
      <c r="X222" s="23">
        <v>103795.07</v>
      </c>
      <c r="Y222" s="23">
        <v>1073789.98</v>
      </c>
      <c r="Z222" s="23" t="s">
        <v>45</v>
      </c>
      <c r="AA222" s="23" t="s">
        <v>45</v>
      </c>
      <c r="AB222" s="23" t="s">
        <v>45</v>
      </c>
      <c r="AC222" s="23">
        <v>1073789.98</v>
      </c>
      <c r="AD222" s="23" t="s">
        <v>45</v>
      </c>
      <c r="AE222" s="23">
        <v>-1857351.27</v>
      </c>
      <c r="AF222" s="25">
        <f t="shared" si="1"/>
        <v>21613571.47</v>
      </c>
      <c r="AG222" s="23">
        <v>19870937.84</v>
      </c>
      <c r="AH222" s="25">
        <v>12616975.29</v>
      </c>
      <c r="AI222" s="23" t="s">
        <v>45</v>
      </c>
      <c r="AJ222" s="25">
        <v>7253962.55</v>
      </c>
      <c r="AK222" s="23">
        <v>1742633.63</v>
      </c>
      <c r="AL222" s="25">
        <v>1355720.76</v>
      </c>
      <c r="AM222" s="23">
        <v>386912.87</v>
      </c>
      <c r="AN222" s="26" t="s">
        <v>45</v>
      </c>
      <c r="AQ222" s="28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</row>
    <row r="223" spans="1:90" ht="14.25" customHeight="1">
      <c r="A223" s="29" t="s">
        <v>286</v>
      </c>
      <c r="B223" s="30">
        <v>2918357</v>
      </c>
      <c r="C223" s="31" t="s">
        <v>65</v>
      </c>
      <c r="D223" s="32">
        <v>22549</v>
      </c>
      <c r="E223" s="23">
        <v>27506102.83</v>
      </c>
      <c r="F223" s="23">
        <v>25301356.47</v>
      </c>
      <c r="G223" s="23">
        <v>761665.4</v>
      </c>
      <c r="H223" s="24">
        <v>683454.47</v>
      </c>
      <c r="I223" s="23">
        <v>15140.11</v>
      </c>
      <c r="J223" s="23">
        <v>450454.74</v>
      </c>
      <c r="K223" s="23">
        <v>21767.63</v>
      </c>
      <c r="L223" s="23">
        <v>196091.99</v>
      </c>
      <c r="M223" s="23">
        <v>78210.93</v>
      </c>
      <c r="N223" s="23">
        <v>78210.93</v>
      </c>
      <c r="O223" s="23" t="s">
        <v>45</v>
      </c>
      <c r="P223" s="23" t="s">
        <v>45</v>
      </c>
      <c r="Q223" s="23">
        <v>124116.82</v>
      </c>
      <c r="R223" s="23">
        <v>83383.59</v>
      </c>
      <c r="S223" s="23" t="s">
        <v>45</v>
      </c>
      <c r="T223" s="23">
        <v>595477.77</v>
      </c>
      <c r="U223" s="23" t="s">
        <v>45</v>
      </c>
      <c r="V223" s="23">
        <v>23688899.09</v>
      </c>
      <c r="W223" s="24">
        <f t="shared" si="0"/>
        <v>21338284.15</v>
      </c>
      <c r="X223" s="23">
        <v>47813.8</v>
      </c>
      <c r="Y223" s="23">
        <v>2204746.36</v>
      </c>
      <c r="Z223" s="23" t="s">
        <v>45</v>
      </c>
      <c r="AA223" s="23">
        <v>41600</v>
      </c>
      <c r="AB223" s="23" t="s">
        <v>45</v>
      </c>
      <c r="AC223" s="23">
        <v>2163146.36</v>
      </c>
      <c r="AD223" s="23" t="s">
        <v>45</v>
      </c>
      <c r="AE223" s="23">
        <v>-2350614.94</v>
      </c>
      <c r="AF223" s="25">
        <f t="shared" si="1"/>
        <v>23958733.11</v>
      </c>
      <c r="AG223" s="23">
        <v>20505102.74</v>
      </c>
      <c r="AH223" s="25">
        <v>12232550.95</v>
      </c>
      <c r="AI223" s="23">
        <v>73770</v>
      </c>
      <c r="AJ223" s="25">
        <v>8198781.79</v>
      </c>
      <c r="AK223" s="23">
        <v>3453630.37</v>
      </c>
      <c r="AL223" s="25">
        <v>3184210.56</v>
      </c>
      <c r="AM223" s="23">
        <v>267419.81</v>
      </c>
      <c r="AN223" s="26">
        <v>2000</v>
      </c>
      <c r="AQ223" s="28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</row>
    <row r="224" spans="1:90" ht="14.25" customHeight="1">
      <c r="A224" s="29" t="s">
        <v>287</v>
      </c>
      <c r="B224" s="30">
        <v>2918407</v>
      </c>
      <c r="C224" s="31" t="s">
        <v>142</v>
      </c>
      <c r="D224" s="32">
        <v>197965</v>
      </c>
      <c r="E224" s="23">
        <v>261750240.2</v>
      </c>
      <c r="F224" s="23">
        <v>259051984.57</v>
      </c>
      <c r="G224" s="23">
        <v>19547105.83</v>
      </c>
      <c r="H224" s="24">
        <v>16755829.52</v>
      </c>
      <c r="I224" s="23">
        <v>1061851.97</v>
      </c>
      <c r="J224" s="23">
        <v>10831714.82</v>
      </c>
      <c r="K224" s="23">
        <v>1341357.86</v>
      </c>
      <c r="L224" s="23">
        <v>3520904.87</v>
      </c>
      <c r="M224" s="23">
        <v>2791276.31</v>
      </c>
      <c r="N224" s="23">
        <v>900370.35</v>
      </c>
      <c r="O224" s="23">
        <v>1890905.96</v>
      </c>
      <c r="P224" s="23" t="s">
        <v>45</v>
      </c>
      <c r="Q224" s="23">
        <v>2962214.18</v>
      </c>
      <c r="R224" s="23">
        <v>1113354.71</v>
      </c>
      <c r="S224" s="23" t="s">
        <v>45</v>
      </c>
      <c r="T224" s="23" t="s">
        <v>45</v>
      </c>
      <c r="U224" s="23" t="s">
        <v>45</v>
      </c>
      <c r="V224" s="23">
        <v>220591973.46</v>
      </c>
      <c r="W224" s="24">
        <f t="shared" si="0"/>
        <v>202618339.65</v>
      </c>
      <c r="X224" s="23">
        <v>14837336.39</v>
      </c>
      <c r="Y224" s="23">
        <v>2698255.63</v>
      </c>
      <c r="Z224" s="23" t="s">
        <v>45</v>
      </c>
      <c r="AA224" s="23" t="s">
        <v>45</v>
      </c>
      <c r="AB224" s="23" t="s">
        <v>45</v>
      </c>
      <c r="AC224" s="23">
        <v>2698255.63</v>
      </c>
      <c r="AD224" s="23" t="s">
        <v>45</v>
      </c>
      <c r="AE224" s="23">
        <v>-17973633.81</v>
      </c>
      <c r="AF224" s="25">
        <f t="shared" si="1"/>
        <v>227455364.85</v>
      </c>
      <c r="AG224" s="23">
        <v>195495095.31</v>
      </c>
      <c r="AH224" s="25">
        <v>110683173</v>
      </c>
      <c r="AI224" s="23">
        <v>46717.56</v>
      </c>
      <c r="AJ224" s="25">
        <v>84765204.75</v>
      </c>
      <c r="AK224" s="23">
        <v>31960269.54</v>
      </c>
      <c r="AL224" s="25">
        <v>8987591.94</v>
      </c>
      <c r="AM224" s="23">
        <v>22022169.99</v>
      </c>
      <c r="AN224" s="26">
        <v>950507.61</v>
      </c>
      <c r="AQ224" s="28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</row>
    <row r="225" spans="1:90" ht="14.25" customHeight="1">
      <c r="A225" s="29" t="s">
        <v>288</v>
      </c>
      <c r="B225" s="30">
        <v>2918456</v>
      </c>
      <c r="C225" s="31" t="s">
        <v>58</v>
      </c>
      <c r="D225" s="32">
        <v>10290</v>
      </c>
      <c r="E225" s="23">
        <v>15599590.67</v>
      </c>
      <c r="F225" s="23">
        <v>15465108.1</v>
      </c>
      <c r="G225" s="23">
        <v>505261.06</v>
      </c>
      <c r="H225" s="24">
        <v>505261.06</v>
      </c>
      <c r="I225" s="23">
        <v>9008.67</v>
      </c>
      <c r="J225" s="23">
        <v>305917.4</v>
      </c>
      <c r="K225" s="23">
        <v>55835.34</v>
      </c>
      <c r="L225" s="23">
        <v>134499.65</v>
      </c>
      <c r="M225" s="23" t="s">
        <v>45</v>
      </c>
      <c r="N225" s="23" t="s">
        <v>45</v>
      </c>
      <c r="O225" s="23" t="s">
        <v>45</v>
      </c>
      <c r="P225" s="23" t="s">
        <v>45</v>
      </c>
      <c r="Q225" s="23" t="s">
        <v>45</v>
      </c>
      <c r="R225" s="23">
        <v>20146.85</v>
      </c>
      <c r="S225" s="23" t="s">
        <v>45</v>
      </c>
      <c r="T225" s="23" t="s">
        <v>45</v>
      </c>
      <c r="U225" s="23" t="s">
        <v>45</v>
      </c>
      <c r="V225" s="23">
        <v>14901744.45</v>
      </c>
      <c r="W225" s="24">
        <f t="shared" si="0"/>
        <v>13285531</v>
      </c>
      <c r="X225" s="23">
        <v>37955.74</v>
      </c>
      <c r="Y225" s="23">
        <v>134482.57</v>
      </c>
      <c r="Z225" s="23" t="s">
        <v>45</v>
      </c>
      <c r="AA225" s="23" t="s">
        <v>45</v>
      </c>
      <c r="AB225" s="23" t="s">
        <v>45</v>
      </c>
      <c r="AC225" s="23">
        <v>121770</v>
      </c>
      <c r="AD225" s="23">
        <v>12712.57</v>
      </c>
      <c r="AE225" s="23">
        <v>-1616213.45</v>
      </c>
      <c r="AF225" s="25">
        <f t="shared" si="1"/>
        <v>12699084.17</v>
      </c>
      <c r="AG225" s="23">
        <v>11465193.61</v>
      </c>
      <c r="AH225" s="25">
        <v>6250994.66</v>
      </c>
      <c r="AI225" s="23" t="s">
        <v>45</v>
      </c>
      <c r="AJ225" s="25">
        <v>5214198.95</v>
      </c>
      <c r="AK225" s="23">
        <v>1233890.56</v>
      </c>
      <c r="AL225" s="25">
        <v>1078141.93</v>
      </c>
      <c r="AM225" s="23">
        <v>155748.63</v>
      </c>
      <c r="AN225" s="26" t="s">
        <v>45</v>
      </c>
      <c r="AQ225" s="28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</row>
    <row r="226" spans="1:90" ht="14.25" customHeight="1">
      <c r="A226" s="29" t="s">
        <v>289</v>
      </c>
      <c r="B226" s="30">
        <v>2918506</v>
      </c>
      <c r="C226" s="31" t="s">
        <v>65</v>
      </c>
      <c r="D226" s="32">
        <v>15052</v>
      </c>
      <c r="E226" s="23">
        <v>20009941.07</v>
      </c>
      <c r="F226" s="23">
        <v>18963022.81</v>
      </c>
      <c r="G226" s="23">
        <v>421307.96</v>
      </c>
      <c r="H226" s="24">
        <v>406201.58</v>
      </c>
      <c r="I226" s="23">
        <v>1205.91</v>
      </c>
      <c r="J226" s="23">
        <v>205536.98</v>
      </c>
      <c r="K226" s="23">
        <v>28009.74</v>
      </c>
      <c r="L226" s="23">
        <v>171448.95</v>
      </c>
      <c r="M226" s="23">
        <v>15106.38</v>
      </c>
      <c r="N226" s="23">
        <v>15106.38</v>
      </c>
      <c r="O226" s="23" t="s">
        <v>45</v>
      </c>
      <c r="P226" s="23" t="s">
        <v>45</v>
      </c>
      <c r="Q226" s="23" t="s">
        <v>45</v>
      </c>
      <c r="R226" s="23">
        <v>24128.87</v>
      </c>
      <c r="S226" s="23" t="s">
        <v>45</v>
      </c>
      <c r="T226" s="23">
        <v>312596.19</v>
      </c>
      <c r="U226" s="23" t="s">
        <v>45</v>
      </c>
      <c r="V226" s="23">
        <v>18151977.22</v>
      </c>
      <c r="W226" s="24">
        <f t="shared" si="0"/>
        <v>16281298.649999999</v>
      </c>
      <c r="X226" s="23">
        <v>53012.57</v>
      </c>
      <c r="Y226" s="23">
        <v>1046918.26</v>
      </c>
      <c r="Z226" s="23" t="s">
        <v>45</v>
      </c>
      <c r="AA226" s="23" t="s">
        <v>45</v>
      </c>
      <c r="AB226" s="23" t="s">
        <v>45</v>
      </c>
      <c r="AC226" s="23">
        <v>1046918.26</v>
      </c>
      <c r="AD226" s="23" t="s">
        <v>45</v>
      </c>
      <c r="AE226" s="23">
        <v>-1870678.57</v>
      </c>
      <c r="AF226" s="25">
        <f t="shared" si="1"/>
        <v>15183038.21</v>
      </c>
      <c r="AG226" s="23">
        <v>14677361.9</v>
      </c>
      <c r="AH226" s="25">
        <v>8461685.42</v>
      </c>
      <c r="AI226" s="23" t="s">
        <v>45</v>
      </c>
      <c r="AJ226" s="25">
        <v>6215676.48</v>
      </c>
      <c r="AK226" s="23">
        <v>505676.31</v>
      </c>
      <c r="AL226" s="25">
        <v>326303.99</v>
      </c>
      <c r="AM226" s="23">
        <v>179372.32</v>
      </c>
      <c r="AN226" s="26" t="s">
        <v>45</v>
      </c>
      <c r="AQ226" s="28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</row>
    <row r="227" spans="1:90" ht="14.25" customHeight="1">
      <c r="A227" s="29" t="s">
        <v>290</v>
      </c>
      <c r="B227" s="30">
        <v>2918555</v>
      </c>
      <c r="C227" s="31" t="s">
        <v>60</v>
      </c>
      <c r="D227" s="32">
        <v>6474</v>
      </c>
      <c r="E227" s="23">
        <v>11198065.41</v>
      </c>
      <c r="F227" s="23">
        <v>11198065.41</v>
      </c>
      <c r="G227" s="23">
        <v>641920.45</v>
      </c>
      <c r="H227" s="24">
        <v>619313.2</v>
      </c>
      <c r="I227" s="23">
        <v>1536.68</v>
      </c>
      <c r="J227" s="23">
        <v>484412.38</v>
      </c>
      <c r="K227" s="23">
        <v>18020</v>
      </c>
      <c r="L227" s="23">
        <v>115344.14</v>
      </c>
      <c r="M227" s="23">
        <v>22607.25</v>
      </c>
      <c r="N227" s="23">
        <v>21557.71</v>
      </c>
      <c r="O227" s="23">
        <v>1049.54</v>
      </c>
      <c r="P227" s="23" t="s">
        <v>45</v>
      </c>
      <c r="Q227" s="23" t="s">
        <v>45</v>
      </c>
      <c r="R227" s="23">
        <v>7937.53</v>
      </c>
      <c r="S227" s="23" t="s">
        <v>45</v>
      </c>
      <c r="T227" s="23" t="s">
        <v>45</v>
      </c>
      <c r="U227" s="23" t="s">
        <v>45</v>
      </c>
      <c r="V227" s="23">
        <v>10500691.97</v>
      </c>
      <c r="W227" s="24">
        <f t="shared" si="0"/>
        <v>9350327.21</v>
      </c>
      <c r="X227" s="23">
        <v>47515.46</v>
      </c>
      <c r="Y227" s="23"/>
      <c r="Z227" s="23" t="s">
        <v>45</v>
      </c>
      <c r="AA227" s="23" t="s">
        <v>45</v>
      </c>
      <c r="AB227" s="23" t="s">
        <v>45</v>
      </c>
      <c r="AC227" s="23" t="s">
        <v>45</v>
      </c>
      <c r="AD227" s="23" t="s">
        <v>45</v>
      </c>
      <c r="AE227" s="23">
        <v>-1150364.76</v>
      </c>
      <c r="AF227" s="25">
        <f t="shared" si="1"/>
        <v>9266407.84</v>
      </c>
      <c r="AG227" s="23">
        <v>8710758.29</v>
      </c>
      <c r="AH227" s="25">
        <v>5385865.55</v>
      </c>
      <c r="AI227" s="23" t="s">
        <v>45</v>
      </c>
      <c r="AJ227" s="25">
        <v>3324892.74</v>
      </c>
      <c r="AK227" s="23">
        <v>555649.55</v>
      </c>
      <c r="AL227" s="25">
        <v>160186.72</v>
      </c>
      <c r="AM227" s="23">
        <v>395462.83</v>
      </c>
      <c r="AN227" s="26" t="s">
        <v>45</v>
      </c>
      <c r="AQ227" s="28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</row>
    <row r="228" spans="1:90" ht="14.25" customHeight="1">
      <c r="A228" s="29" t="s">
        <v>291</v>
      </c>
      <c r="B228" s="30">
        <v>2918605</v>
      </c>
      <c r="C228" s="31" t="s">
        <v>44</v>
      </c>
      <c r="D228" s="32">
        <v>8031</v>
      </c>
      <c r="E228" s="23">
        <v>10749282.870000001</v>
      </c>
      <c r="F228" s="23">
        <v>10440830.05</v>
      </c>
      <c r="G228" s="23">
        <v>170012.85</v>
      </c>
      <c r="H228" s="24">
        <v>156385.56</v>
      </c>
      <c r="I228" s="23">
        <v>26802.84</v>
      </c>
      <c r="J228" s="23">
        <v>109380.01</v>
      </c>
      <c r="K228" s="23">
        <v>1842</v>
      </c>
      <c r="L228" s="23">
        <v>16067.42</v>
      </c>
      <c r="M228" s="23">
        <v>13627.29</v>
      </c>
      <c r="N228" s="23">
        <v>12521.02</v>
      </c>
      <c r="O228" s="23">
        <v>1106.27</v>
      </c>
      <c r="P228" s="23" t="s">
        <v>45</v>
      </c>
      <c r="Q228" s="23" t="s">
        <v>45</v>
      </c>
      <c r="R228" s="23">
        <v>10656.69</v>
      </c>
      <c r="S228" s="23" t="s">
        <v>45</v>
      </c>
      <c r="T228" s="23" t="s">
        <v>45</v>
      </c>
      <c r="U228" s="23" t="s">
        <v>45</v>
      </c>
      <c r="V228" s="23">
        <v>10217078.7</v>
      </c>
      <c r="W228" s="24">
        <f t="shared" si="0"/>
        <v>9036806.41</v>
      </c>
      <c r="X228" s="23">
        <v>43081.81</v>
      </c>
      <c r="Y228" s="23">
        <v>308452.82</v>
      </c>
      <c r="Z228" s="23" t="s">
        <v>45</v>
      </c>
      <c r="AA228" s="23">
        <v>5000</v>
      </c>
      <c r="AB228" s="23" t="s">
        <v>45</v>
      </c>
      <c r="AC228" s="23">
        <v>303452.82</v>
      </c>
      <c r="AD228" s="23" t="s">
        <v>45</v>
      </c>
      <c r="AE228" s="23">
        <v>-1180272.29</v>
      </c>
      <c r="AF228" s="25">
        <f t="shared" si="1"/>
        <v>8423484.95</v>
      </c>
      <c r="AG228" s="23">
        <v>7954240.63</v>
      </c>
      <c r="AH228" s="25">
        <v>3524020.1</v>
      </c>
      <c r="AI228" s="23">
        <v>518.11</v>
      </c>
      <c r="AJ228" s="25">
        <v>4429702.42</v>
      </c>
      <c r="AK228" s="23">
        <v>469244.32</v>
      </c>
      <c r="AL228" s="25">
        <v>320978.53</v>
      </c>
      <c r="AM228" s="23">
        <v>148265.79</v>
      </c>
      <c r="AN228" s="26" t="s">
        <v>45</v>
      </c>
      <c r="AQ228" s="28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</row>
    <row r="229" spans="1:90" ht="14.25" customHeight="1">
      <c r="A229" s="33" t="s">
        <v>292</v>
      </c>
      <c r="B229" s="30">
        <v>2918704</v>
      </c>
      <c r="C229" s="31" t="s">
        <v>62</v>
      </c>
      <c r="D229" s="32">
        <v>3901</v>
      </c>
      <c r="E229" s="23">
        <v>8912891.71</v>
      </c>
      <c r="F229" s="23">
        <v>8235962.98</v>
      </c>
      <c r="G229" s="23">
        <v>153846.83</v>
      </c>
      <c r="H229" s="24">
        <v>145156.04</v>
      </c>
      <c r="I229" s="23">
        <v>1455.68</v>
      </c>
      <c r="J229" s="23">
        <v>98609.03</v>
      </c>
      <c r="K229" s="23">
        <v>2334</v>
      </c>
      <c r="L229" s="23">
        <v>42757.33</v>
      </c>
      <c r="M229" s="23">
        <v>8690.79</v>
      </c>
      <c r="N229" s="23">
        <v>8585.79</v>
      </c>
      <c r="O229" s="23">
        <v>105</v>
      </c>
      <c r="P229" s="23" t="s">
        <v>45</v>
      </c>
      <c r="Q229" s="23" t="s">
        <v>45</v>
      </c>
      <c r="R229" s="23">
        <v>9691.48</v>
      </c>
      <c r="S229" s="23" t="s">
        <v>45</v>
      </c>
      <c r="T229" s="23">
        <v>1724</v>
      </c>
      <c r="U229" s="23" t="s">
        <v>45</v>
      </c>
      <c r="V229" s="23">
        <v>8033112.49</v>
      </c>
      <c r="W229" s="24">
        <f t="shared" si="0"/>
        <v>6909960.37</v>
      </c>
      <c r="X229" s="23">
        <v>37588.18</v>
      </c>
      <c r="Y229" s="23">
        <v>676928.73</v>
      </c>
      <c r="Z229" s="23" t="s">
        <v>45</v>
      </c>
      <c r="AA229" s="23">
        <v>12050</v>
      </c>
      <c r="AB229" s="23" t="s">
        <v>45</v>
      </c>
      <c r="AC229" s="23">
        <v>664878.73</v>
      </c>
      <c r="AD229" s="23" t="s">
        <v>45</v>
      </c>
      <c r="AE229" s="23">
        <v>-1123152.12</v>
      </c>
      <c r="AF229" s="25">
        <f t="shared" si="1"/>
        <v>7423045.14</v>
      </c>
      <c r="AG229" s="23">
        <v>6690365.77</v>
      </c>
      <c r="AH229" s="25">
        <v>3220785.19</v>
      </c>
      <c r="AI229" s="23">
        <v>446.81</v>
      </c>
      <c r="AJ229" s="25">
        <v>3469133.77</v>
      </c>
      <c r="AK229" s="23">
        <v>732679.37</v>
      </c>
      <c r="AL229" s="25">
        <v>694440.27</v>
      </c>
      <c r="AM229" s="23">
        <v>38239.1</v>
      </c>
      <c r="AN229" s="26" t="s">
        <v>45</v>
      </c>
      <c r="AQ229" s="28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</row>
    <row r="230" spans="1:90" ht="14.25" customHeight="1">
      <c r="A230" s="29" t="s">
        <v>293</v>
      </c>
      <c r="B230" s="30">
        <v>2919058</v>
      </c>
      <c r="C230" s="31" t="s">
        <v>62</v>
      </c>
      <c r="D230" s="32">
        <v>8305</v>
      </c>
      <c r="E230" s="23">
        <v>10223994.99</v>
      </c>
      <c r="F230" s="23">
        <v>10123994.99</v>
      </c>
      <c r="G230" s="23">
        <v>200550.02</v>
      </c>
      <c r="H230" s="24">
        <v>192556.61</v>
      </c>
      <c r="I230" s="23">
        <v>784.5</v>
      </c>
      <c r="J230" s="23">
        <v>72639.09</v>
      </c>
      <c r="K230" s="23">
        <v>160</v>
      </c>
      <c r="L230" s="23">
        <v>118973.02</v>
      </c>
      <c r="M230" s="23">
        <v>7993.41</v>
      </c>
      <c r="N230" s="23">
        <v>7993.41</v>
      </c>
      <c r="O230" s="23" t="s">
        <v>45</v>
      </c>
      <c r="P230" s="23" t="s">
        <v>45</v>
      </c>
      <c r="Q230" s="23" t="s">
        <v>45</v>
      </c>
      <c r="R230" s="23">
        <v>3270.2</v>
      </c>
      <c r="S230" s="23" t="s">
        <v>45</v>
      </c>
      <c r="T230" s="23">
        <v>541361.48</v>
      </c>
      <c r="U230" s="23" t="s">
        <v>45</v>
      </c>
      <c r="V230" s="23">
        <v>9369468.8</v>
      </c>
      <c r="W230" s="24">
        <f t="shared" si="0"/>
        <v>8347860.73</v>
      </c>
      <c r="X230" s="23">
        <v>9344.49</v>
      </c>
      <c r="Y230" s="23">
        <v>100000</v>
      </c>
      <c r="Z230" s="23" t="s">
        <v>45</v>
      </c>
      <c r="AA230" s="23" t="s">
        <v>45</v>
      </c>
      <c r="AB230" s="23" t="s">
        <v>45</v>
      </c>
      <c r="AC230" s="23">
        <v>100000</v>
      </c>
      <c r="AD230" s="23" t="s">
        <v>45</v>
      </c>
      <c r="AE230" s="23">
        <v>-1021608.07</v>
      </c>
      <c r="AF230" s="25">
        <f t="shared" si="1"/>
        <v>9123453.010000002</v>
      </c>
      <c r="AG230" s="23">
        <v>8581722.47</v>
      </c>
      <c r="AH230" s="25">
        <v>5195087.51</v>
      </c>
      <c r="AI230" s="23">
        <v>1091.44</v>
      </c>
      <c r="AJ230" s="25">
        <v>3385543.52</v>
      </c>
      <c r="AK230" s="23">
        <v>541730.54</v>
      </c>
      <c r="AL230" s="25">
        <v>408210.07</v>
      </c>
      <c r="AM230" s="23">
        <v>133520.47</v>
      </c>
      <c r="AN230" s="26" t="s">
        <v>45</v>
      </c>
      <c r="AQ230" s="28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</row>
    <row r="231" spans="1:90" ht="14.25" customHeight="1">
      <c r="A231" s="29" t="s">
        <v>294</v>
      </c>
      <c r="B231" s="30">
        <v>2918753</v>
      </c>
      <c r="C231" s="31" t="s">
        <v>121</v>
      </c>
      <c r="D231" s="32">
        <v>13934</v>
      </c>
      <c r="E231" s="23">
        <v>18431448.6</v>
      </c>
      <c r="F231" s="23">
        <v>18431448.6</v>
      </c>
      <c r="G231" s="23">
        <v>481390.72</v>
      </c>
      <c r="H231" s="24">
        <v>468195.72</v>
      </c>
      <c r="I231" s="23">
        <v>34877.67</v>
      </c>
      <c r="J231" s="23">
        <v>210239.94</v>
      </c>
      <c r="K231" s="23">
        <v>10733.85</v>
      </c>
      <c r="L231" s="23">
        <v>212344.26</v>
      </c>
      <c r="M231" s="23">
        <v>13195</v>
      </c>
      <c r="N231" s="23">
        <v>13195</v>
      </c>
      <c r="O231" s="23" t="s">
        <v>45</v>
      </c>
      <c r="P231" s="23" t="s">
        <v>45</v>
      </c>
      <c r="Q231" s="23">
        <v>6175.07</v>
      </c>
      <c r="R231" s="23">
        <v>21011.6</v>
      </c>
      <c r="S231" s="23" t="s">
        <v>45</v>
      </c>
      <c r="T231" s="23" t="s">
        <v>45</v>
      </c>
      <c r="U231" s="23" t="s">
        <v>45</v>
      </c>
      <c r="V231" s="23">
        <v>17840990.45</v>
      </c>
      <c r="W231" s="24">
        <f t="shared" si="0"/>
        <v>15986397.91</v>
      </c>
      <c r="X231" s="23">
        <v>81880.76</v>
      </c>
      <c r="Y231" s="23"/>
      <c r="Z231" s="23" t="s">
        <v>45</v>
      </c>
      <c r="AA231" s="23" t="s">
        <v>45</v>
      </c>
      <c r="AB231" s="23" t="s">
        <v>45</v>
      </c>
      <c r="AC231" s="23" t="s">
        <v>45</v>
      </c>
      <c r="AD231" s="23" t="s">
        <v>45</v>
      </c>
      <c r="AE231" s="23">
        <v>-1854592.54</v>
      </c>
      <c r="AF231" s="25">
        <f t="shared" si="1"/>
        <v>16543928.74</v>
      </c>
      <c r="AG231" s="23">
        <v>15816247.74</v>
      </c>
      <c r="AH231" s="25">
        <v>6984436.45</v>
      </c>
      <c r="AI231" s="23" t="s">
        <v>45</v>
      </c>
      <c r="AJ231" s="25">
        <v>8831811.29</v>
      </c>
      <c r="AK231" s="23">
        <v>727681</v>
      </c>
      <c r="AL231" s="25">
        <v>675652.18</v>
      </c>
      <c r="AM231" s="23">
        <v>52028.82</v>
      </c>
      <c r="AN231" s="26" t="s">
        <v>45</v>
      </c>
      <c r="AQ231" s="28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</row>
    <row r="232" spans="1:90" ht="14.25" customHeight="1">
      <c r="A232" s="29" t="s">
        <v>295</v>
      </c>
      <c r="B232" s="30">
        <v>2918803</v>
      </c>
      <c r="C232" s="31" t="s">
        <v>62</v>
      </c>
      <c r="D232" s="32">
        <v>22201</v>
      </c>
      <c r="E232" s="23">
        <v>32326361.99</v>
      </c>
      <c r="F232" s="23">
        <v>32326361.99</v>
      </c>
      <c r="G232" s="23">
        <v>1761657.2</v>
      </c>
      <c r="H232" s="24">
        <v>1679614</v>
      </c>
      <c r="I232" s="23">
        <v>22185.75</v>
      </c>
      <c r="J232" s="23">
        <v>926925.34</v>
      </c>
      <c r="K232" s="23">
        <v>24001.35</v>
      </c>
      <c r="L232" s="23">
        <v>706501.56</v>
      </c>
      <c r="M232" s="23">
        <v>82043.2</v>
      </c>
      <c r="N232" s="23">
        <v>75222.42</v>
      </c>
      <c r="O232" s="23">
        <v>6820.78</v>
      </c>
      <c r="P232" s="23" t="s">
        <v>45</v>
      </c>
      <c r="Q232" s="23" t="s">
        <v>45</v>
      </c>
      <c r="R232" s="23">
        <v>148051.61</v>
      </c>
      <c r="S232" s="23" t="s">
        <v>45</v>
      </c>
      <c r="T232" s="23" t="s">
        <v>45</v>
      </c>
      <c r="U232" s="23" t="s">
        <v>45</v>
      </c>
      <c r="V232" s="23">
        <v>30343631.43</v>
      </c>
      <c r="W232" s="24">
        <f t="shared" si="0"/>
        <v>28035942.53</v>
      </c>
      <c r="X232" s="23">
        <v>73021.75</v>
      </c>
      <c r="Y232" s="23"/>
      <c r="Z232" s="23" t="s">
        <v>45</v>
      </c>
      <c r="AA232" s="23" t="s">
        <v>45</v>
      </c>
      <c r="AB232" s="23" t="s">
        <v>45</v>
      </c>
      <c r="AC232" s="23" t="s">
        <v>45</v>
      </c>
      <c r="AD232" s="23" t="s">
        <v>45</v>
      </c>
      <c r="AE232" s="23">
        <v>-2307688.9</v>
      </c>
      <c r="AF232" s="25">
        <f t="shared" si="1"/>
        <v>26157846.970000003</v>
      </c>
      <c r="AG232" s="23">
        <v>23764253.01</v>
      </c>
      <c r="AH232" s="25">
        <v>13870007.11</v>
      </c>
      <c r="AI232" s="23">
        <v>617.37</v>
      </c>
      <c r="AJ232" s="25">
        <v>9893628.53</v>
      </c>
      <c r="AK232" s="23">
        <v>2393593.96</v>
      </c>
      <c r="AL232" s="25">
        <v>1510725.76</v>
      </c>
      <c r="AM232" s="23">
        <v>882868.2</v>
      </c>
      <c r="AN232" s="26" t="s">
        <v>45</v>
      </c>
      <c r="AQ232" s="28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</row>
    <row r="233" spans="1:90" ht="14.25" customHeight="1">
      <c r="A233" s="29" t="s">
        <v>296</v>
      </c>
      <c r="B233" s="30">
        <v>2918902</v>
      </c>
      <c r="C233" s="31" t="s">
        <v>58</v>
      </c>
      <c r="D233" s="32">
        <v>3733</v>
      </c>
      <c r="E233" s="23">
        <v>10489689.57</v>
      </c>
      <c r="F233" s="23">
        <v>9275388.63</v>
      </c>
      <c r="G233" s="23">
        <v>507198.8</v>
      </c>
      <c r="H233" s="24">
        <v>490858.8</v>
      </c>
      <c r="I233" s="23">
        <v>14900.2</v>
      </c>
      <c r="J233" s="23">
        <v>231941.2</v>
      </c>
      <c r="K233" s="23">
        <v>175240.64</v>
      </c>
      <c r="L233" s="23">
        <v>68776.76</v>
      </c>
      <c r="M233" s="23">
        <v>16340</v>
      </c>
      <c r="N233" s="23">
        <v>14220</v>
      </c>
      <c r="O233" s="23">
        <v>2120</v>
      </c>
      <c r="P233" s="23" t="s">
        <v>45</v>
      </c>
      <c r="Q233" s="23">
        <v>40475.64</v>
      </c>
      <c r="R233" s="23">
        <v>10138.47</v>
      </c>
      <c r="S233" s="23" t="s">
        <v>45</v>
      </c>
      <c r="T233" s="23">
        <v>550</v>
      </c>
      <c r="U233" s="23" t="s">
        <v>45</v>
      </c>
      <c r="V233" s="23">
        <v>8670379.15</v>
      </c>
      <c r="W233" s="24">
        <f t="shared" si="0"/>
        <v>7466600.17</v>
      </c>
      <c r="X233" s="23">
        <v>46646.57</v>
      </c>
      <c r="Y233" s="23">
        <v>1214300.94</v>
      </c>
      <c r="Z233" s="23" t="s">
        <v>45</v>
      </c>
      <c r="AA233" s="23" t="s">
        <v>45</v>
      </c>
      <c r="AB233" s="23" t="s">
        <v>45</v>
      </c>
      <c r="AC233" s="23">
        <v>1214300.94</v>
      </c>
      <c r="AD233" s="23" t="s">
        <v>45</v>
      </c>
      <c r="AE233" s="23">
        <v>-1203778.98</v>
      </c>
      <c r="AF233" s="25">
        <f t="shared" si="1"/>
        <v>8571433.55</v>
      </c>
      <c r="AG233" s="23">
        <v>6785680.51</v>
      </c>
      <c r="AH233" s="25">
        <v>3713819.87</v>
      </c>
      <c r="AI233" s="23" t="s">
        <v>45</v>
      </c>
      <c r="AJ233" s="25">
        <v>3071860.64</v>
      </c>
      <c r="AK233" s="23">
        <v>1785753.04</v>
      </c>
      <c r="AL233" s="25">
        <v>1685610.08</v>
      </c>
      <c r="AM233" s="23">
        <v>100142.96</v>
      </c>
      <c r="AN233" s="26" t="s">
        <v>45</v>
      </c>
      <c r="AQ233" s="28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</row>
    <row r="234" spans="1:90" ht="14.25" customHeight="1">
      <c r="A234" s="29" t="s">
        <v>297</v>
      </c>
      <c r="B234" s="30">
        <v>2919009</v>
      </c>
      <c r="C234" s="31" t="s">
        <v>108</v>
      </c>
      <c r="D234" s="32">
        <v>3936</v>
      </c>
      <c r="E234" s="23">
        <v>9724808.11</v>
      </c>
      <c r="F234" s="23">
        <v>8892439.94</v>
      </c>
      <c r="G234" s="23">
        <v>315343.04</v>
      </c>
      <c r="H234" s="24">
        <v>307238.74</v>
      </c>
      <c r="I234" s="23">
        <v>313</v>
      </c>
      <c r="J234" s="23">
        <v>169376.24</v>
      </c>
      <c r="K234" s="23">
        <v>14017</v>
      </c>
      <c r="L234" s="23">
        <v>123532.5</v>
      </c>
      <c r="M234" s="23">
        <v>8104.3</v>
      </c>
      <c r="N234" s="23">
        <v>3043</v>
      </c>
      <c r="O234" s="23">
        <v>5061.3</v>
      </c>
      <c r="P234" s="23" t="s">
        <v>45</v>
      </c>
      <c r="Q234" s="23">
        <v>41588.34</v>
      </c>
      <c r="R234" s="23">
        <v>81189.03</v>
      </c>
      <c r="S234" s="23" t="s">
        <v>45</v>
      </c>
      <c r="T234" s="23">
        <v>1421</v>
      </c>
      <c r="U234" s="23" t="s">
        <v>45</v>
      </c>
      <c r="V234" s="23">
        <v>8447164.81</v>
      </c>
      <c r="W234" s="24">
        <f t="shared" si="0"/>
        <v>7305526.2</v>
      </c>
      <c r="X234" s="23">
        <v>5733.72</v>
      </c>
      <c r="Y234" s="23">
        <v>832368.17</v>
      </c>
      <c r="Z234" s="23" t="s">
        <v>45</v>
      </c>
      <c r="AA234" s="23" t="s">
        <v>45</v>
      </c>
      <c r="AB234" s="23" t="s">
        <v>45</v>
      </c>
      <c r="AC234" s="23">
        <v>832368.17</v>
      </c>
      <c r="AD234" s="23" t="s">
        <v>45</v>
      </c>
      <c r="AE234" s="23">
        <v>-1141638.61</v>
      </c>
      <c r="AF234" s="25">
        <f t="shared" si="1"/>
        <v>8090477.03</v>
      </c>
      <c r="AG234" s="23">
        <v>6436361.33</v>
      </c>
      <c r="AH234" s="25">
        <v>2568871.88</v>
      </c>
      <c r="AI234" s="23" t="s">
        <v>45</v>
      </c>
      <c r="AJ234" s="25">
        <v>3867489.45</v>
      </c>
      <c r="AK234" s="23">
        <v>1654115.7</v>
      </c>
      <c r="AL234" s="25">
        <v>1424250.07</v>
      </c>
      <c r="AM234" s="23">
        <v>129865.63</v>
      </c>
      <c r="AN234" s="26">
        <v>100000</v>
      </c>
      <c r="AQ234" s="28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</row>
    <row r="235" spans="1:90" ht="14.25" customHeight="1">
      <c r="A235" s="29" t="s">
        <v>298</v>
      </c>
      <c r="B235" s="30">
        <v>2919108</v>
      </c>
      <c r="C235" s="31" t="s">
        <v>82</v>
      </c>
      <c r="D235" s="32">
        <v>9560</v>
      </c>
      <c r="E235" s="23">
        <v>13884087.32</v>
      </c>
      <c r="F235" s="23">
        <v>13884087.32</v>
      </c>
      <c r="G235" s="23">
        <v>127129.03</v>
      </c>
      <c r="H235" s="24">
        <v>124085.54</v>
      </c>
      <c r="I235" s="23">
        <v>798.7</v>
      </c>
      <c r="J235" s="23">
        <v>49267.06</v>
      </c>
      <c r="K235" s="23">
        <v>140</v>
      </c>
      <c r="L235" s="23">
        <v>73058.64</v>
      </c>
      <c r="M235" s="23">
        <v>3043.49</v>
      </c>
      <c r="N235" s="23">
        <v>1173</v>
      </c>
      <c r="O235" s="23">
        <v>1870.49</v>
      </c>
      <c r="P235" s="23" t="s">
        <v>45</v>
      </c>
      <c r="Q235" s="23" t="s">
        <v>45</v>
      </c>
      <c r="R235" s="23">
        <v>23327.36</v>
      </c>
      <c r="S235" s="23" t="s">
        <v>45</v>
      </c>
      <c r="T235" s="23" t="s">
        <v>45</v>
      </c>
      <c r="U235" s="23" t="s">
        <v>45</v>
      </c>
      <c r="V235" s="23">
        <v>13709823.14</v>
      </c>
      <c r="W235" s="24">
        <f t="shared" si="0"/>
        <v>12251005.43</v>
      </c>
      <c r="X235" s="23">
        <v>23807.79</v>
      </c>
      <c r="Y235" s="23"/>
      <c r="Z235" s="23" t="s">
        <v>45</v>
      </c>
      <c r="AA235" s="23" t="s">
        <v>45</v>
      </c>
      <c r="AB235" s="23" t="s">
        <v>45</v>
      </c>
      <c r="AC235" s="23" t="s">
        <v>45</v>
      </c>
      <c r="AD235" s="23" t="s">
        <v>45</v>
      </c>
      <c r="AE235" s="23">
        <v>-1458817.71</v>
      </c>
      <c r="AF235" s="25">
        <f t="shared" si="1"/>
        <v>11163628.65</v>
      </c>
      <c r="AG235" s="23">
        <v>10599743.18</v>
      </c>
      <c r="AH235" s="25">
        <v>5321276.93</v>
      </c>
      <c r="AI235" s="23" t="s">
        <v>45</v>
      </c>
      <c r="AJ235" s="25">
        <v>5278466.25</v>
      </c>
      <c r="AK235" s="23">
        <v>563885.47</v>
      </c>
      <c r="AL235" s="25">
        <v>560885.47</v>
      </c>
      <c r="AM235" s="23" t="s">
        <v>45</v>
      </c>
      <c r="AN235" s="26">
        <v>3000</v>
      </c>
      <c r="AQ235" s="28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</row>
    <row r="236" spans="1:90" ht="14.25" customHeight="1">
      <c r="A236" s="29" t="s">
        <v>299</v>
      </c>
      <c r="B236" s="30">
        <v>2919157</v>
      </c>
      <c r="C236" s="31" t="s">
        <v>65</v>
      </c>
      <c r="D236" s="32">
        <v>25646</v>
      </c>
      <c r="E236" s="23">
        <v>33592918.98</v>
      </c>
      <c r="F236" s="23">
        <v>29370385.63</v>
      </c>
      <c r="G236" s="23">
        <v>1079365.8</v>
      </c>
      <c r="H236" s="24">
        <v>1013154.17</v>
      </c>
      <c r="I236" s="23">
        <v>145922.76</v>
      </c>
      <c r="J236" s="23">
        <v>555346.71</v>
      </c>
      <c r="K236" s="23">
        <v>22499.5</v>
      </c>
      <c r="L236" s="23">
        <v>289385.2</v>
      </c>
      <c r="M236" s="23">
        <v>66211.63</v>
      </c>
      <c r="N236" s="23">
        <v>60292.4</v>
      </c>
      <c r="O236" s="23">
        <v>5919.23</v>
      </c>
      <c r="P236" s="23" t="s">
        <v>45</v>
      </c>
      <c r="Q236" s="23">
        <v>92000.58</v>
      </c>
      <c r="R236" s="23">
        <v>208766.85</v>
      </c>
      <c r="S236" s="23" t="s">
        <v>45</v>
      </c>
      <c r="T236" s="23">
        <v>930023.86</v>
      </c>
      <c r="U236" s="23" t="s">
        <v>45</v>
      </c>
      <c r="V236" s="23">
        <v>26862152.14</v>
      </c>
      <c r="W236" s="24">
        <f t="shared" si="0"/>
        <v>24250770.810000002</v>
      </c>
      <c r="X236" s="23">
        <v>198076.4</v>
      </c>
      <c r="Y236" s="23">
        <v>4222533.35</v>
      </c>
      <c r="Z236" s="23" t="s">
        <v>45</v>
      </c>
      <c r="AA236" s="23" t="s">
        <v>45</v>
      </c>
      <c r="AB236" s="23" t="s">
        <v>45</v>
      </c>
      <c r="AC236" s="23">
        <v>4222533.35</v>
      </c>
      <c r="AD236" s="23" t="s">
        <v>45</v>
      </c>
      <c r="AE236" s="23">
        <v>-2611381.33</v>
      </c>
      <c r="AF236" s="25">
        <f t="shared" si="1"/>
        <v>27596073.79</v>
      </c>
      <c r="AG236" s="23">
        <v>21951818.21</v>
      </c>
      <c r="AH236" s="25">
        <v>12980731.2</v>
      </c>
      <c r="AI236" s="23">
        <v>6987.65</v>
      </c>
      <c r="AJ236" s="25">
        <v>8964099.36</v>
      </c>
      <c r="AK236" s="23">
        <v>5644255.58</v>
      </c>
      <c r="AL236" s="25">
        <v>4817552.8</v>
      </c>
      <c r="AM236" s="23">
        <v>782952.78</v>
      </c>
      <c r="AN236" s="26">
        <v>43750</v>
      </c>
      <c r="AQ236" s="28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</row>
    <row r="237" spans="1:90" ht="14.25" customHeight="1">
      <c r="A237" s="31" t="s">
        <v>300</v>
      </c>
      <c r="B237" s="30">
        <v>2919207</v>
      </c>
      <c r="C237" s="31" t="s">
        <v>139</v>
      </c>
      <c r="D237" s="32">
        <v>163449</v>
      </c>
      <c r="E237" s="23">
        <v>270122810.97999996</v>
      </c>
      <c r="F237" s="23">
        <v>268846286.14</v>
      </c>
      <c r="G237" s="23">
        <v>62186358.8</v>
      </c>
      <c r="H237" s="24">
        <v>59741273.19</v>
      </c>
      <c r="I237" s="23">
        <v>9684938.3</v>
      </c>
      <c r="J237" s="23">
        <v>40528475.54</v>
      </c>
      <c r="K237" s="23">
        <v>7645987.88</v>
      </c>
      <c r="L237" s="23">
        <v>1876911.58</v>
      </c>
      <c r="M237" s="23">
        <v>2445085.61</v>
      </c>
      <c r="N237" s="23">
        <v>2445064.36</v>
      </c>
      <c r="O237" s="23">
        <v>21.25</v>
      </c>
      <c r="P237" s="23" t="s">
        <v>45</v>
      </c>
      <c r="Q237" s="23">
        <v>8333064.91</v>
      </c>
      <c r="R237" s="23">
        <v>4129409.01</v>
      </c>
      <c r="S237" s="23" t="s">
        <v>45</v>
      </c>
      <c r="T237" s="23" t="s">
        <v>45</v>
      </c>
      <c r="U237" s="23" t="s">
        <v>45</v>
      </c>
      <c r="V237" s="23">
        <v>185996805.91</v>
      </c>
      <c r="W237" s="24">
        <f t="shared" si="0"/>
        <v>167204008.44</v>
      </c>
      <c r="X237" s="23">
        <v>8200647.51</v>
      </c>
      <c r="Y237" s="23">
        <v>1276524.84</v>
      </c>
      <c r="Z237" s="23" t="s">
        <v>45</v>
      </c>
      <c r="AA237" s="23" t="s">
        <v>45</v>
      </c>
      <c r="AB237" s="23" t="s">
        <v>45</v>
      </c>
      <c r="AC237" s="23">
        <v>1276524.84</v>
      </c>
      <c r="AD237" s="23" t="s">
        <v>45</v>
      </c>
      <c r="AE237" s="23">
        <v>-18792797.47</v>
      </c>
      <c r="AF237" s="25">
        <f t="shared" si="1"/>
        <v>209020946.34</v>
      </c>
      <c r="AG237" s="23">
        <v>199043262.57</v>
      </c>
      <c r="AH237" s="25">
        <v>109940516.54</v>
      </c>
      <c r="AI237" s="23">
        <v>306525.75</v>
      </c>
      <c r="AJ237" s="25">
        <v>88796220.28</v>
      </c>
      <c r="AK237" s="23">
        <v>9977683.77</v>
      </c>
      <c r="AL237" s="25">
        <v>7744787.65</v>
      </c>
      <c r="AM237" s="23">
        <v>2232896.12</v>
      </c>
      <c r="AN237" s="26" t="s">
        <v>45</v>
      </c>
      <c r="AQ237" s="28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</row>
    <row r="238" spans="1:90" ht="14.25" customHeight="1">
      <c r="A238" s="29" t="s">
        <v>301</v>
      </c>
      <c r="B238" s="30">
        <v>2919306</v>
      </c>
      <c r="C238" s="31" t="s">
        <v>44</v>
      </c>
      <c r="D238" s="32">
        <v>10368</v>
      </c>
      <c r="E238" s="23">
        <v>14372750.74</v>
      </c>
      <c r="F238" s="23">
        <v>14372750.74</v>
      </c>
      <c r="G238" s="23">
        <v>1218206.02</v>
      </c>
      <c r="H238" s="24">
        <v>1010688.73</v>
      </c>
      <c r="I238" s="23">
        <v>80434.62</v>
      </c>
      <c r="J238" s="23">
        <v>635651.74</v>
      </c>
      <c r="K238" s="23">
        <v>77361.99</v>
      </c>
      <c r="L238" s="23">
        <v>217240.38</v>
      </c>
      <c r="M238" s="23">
        <v>207517.29</v>
      </c>
      <c r="N238" s="23">
        <v>74357.83</v>
      </c>
      <c r="O238" s="23">
        <v>133159.46</v>
      </c>
      <c r="P238" s="23" t="s">
        <v>45</v>
      </c>
      <c r="Q238" s="23" t="s">
        <v>45</v>
      </c>
      <c r="R238" s="23">
        <v>40539.99</v>
      </c>
      <c r="S238" s="23" t="s">
        <v>45</v>
      </c>
      <c r="T238" s="23" t="s">
        <v>45</v>
      </c>
      <c r="U238" s="23" t="s">
        <v>45</v>
      </c>
      <c r="V238" s="23">
        <v>13065464.35</v>
      </c>
      <c r="W238" s="24">
        <f t="shared" si="0"/>
        <v>11776208.73</v>
      </c>
      <c r="X238" s="23">
        <v>48540.38</v>
      </c>
      <c r="Y238" s="23"/>
      <c r="Z238" s="23" t="s">
        <v>45</v>
      </c>
      <c r="AA238" s="23" t="s">
        <v>45</v>
      </c>
      <c r="AB238" s="23" t="s">
        <v>45</v>
      </c>
      <c r="AC238" s="23" t="s">
        <v>45</v>
      </c>
      <c r="AD238" s="23" t="s">
        <v>45</v>
      </c>
      <c r="AE238" s="23">
        <v>-1289255.62</v>
      </c>
      <c r="AF238" s="25">
        <f t="shared" si="1"/>
        <v>12367055.62</v>
      </c>
      <c r="AG238" s="23">
        <v>11684120.86</v>
      </c>
      <c r="AH238" s="25">
        <v>5433531.2</v>
      </c>
      <c r="AI238" s="23" t="s">
        <v>45</v>
      </c>
      <c r="AJ238" s="25">
        <v>6250589.66</v>
      </c>
      <c r="AK238" s="23">
        <v>682934.76</v>
      </c>
      <c r="AL238" s="25">
        <v>651460.5</v>
      </c>
      <c r="AM238" s="23">
        <v>31474.26</v>
      </c>
      <c r="AN238" s="26" t="s">
        <v>45</v>
      </c>
      <c r="AQ238" s="28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</row>
    <row r="239" spans="1:90" ht="14.25" customHeight="1">
      <c r="A239" s="31" t="s">
        <v>302</v>
      </c>
      <c r="B239" s="30">
        <v>2919405</v>
      </c>
      <c r="C239" s="31" t="s">
        <v>67</v>
      </c>
      <c r="D239" s="32">
        <v>12311</v>
      </c>
      <c r="E239" s="23">
        <v>15876901.42</v>
      </c>
      <c r="F239" s="23">
        <v>15286399.92</v>
      </c>
      <c r="G239" s="23">
        <v>307263.35</v>
      </c>
      <c r="H239" s="24">
        <v>307239.84</v>
      </c>
      <c r="I239" s="23">
        <v>24972.32</v>
      </c>
      <c r="J239" s="23">
        <v>137224.51</v>
      </c>
      <c r="K239" s="23">
        <v>37068.7</v>
      </c>
      <c r="L239" s="23">
        <v>107974.31</v>
      </c>
      <c r="M239" s="23">
        <v>23.51</v>
      </c>
      <c r="N239" s="23" t="s">
        <v>45</v>
      </c>
      <c r="O239" s="23">
        <v>23.51</v>
      </c>
      <c r="P239" s="23" t="s">
        <v>45</v>
      </c>
      <c r="Q239" s="23" t="s">
        <v>45</v>
      </c>
      <c r="R239" s="23">
        <v>46582.35</v>
      </c>
      <c r="S239" s="23" t="s">
        <v>45</v>
      </c>
      <c r="T239" s="23">
        <v>352289.45</v>
      </c>
      <c r="U239" s="23" t="s">
        <v>45</v>
      </c>
      <c r="V239" s="23">
        <v>14487763.35</v>
      </c>
      <c r="W239" s="24">
        <f t="shared" si="0"/>
        <v>12923043.08</v>
      </c>
      <c r="X239" s="23">
        <v>92501.42</v>
      </c>
      <c r="Y239" s="23">
        <v>590501.5</v>
      </c>
      <c r="Z239" s="23" t="s">
        <v>45</v>
      </c>
      <c r="AA239" s="23">
        <v>32100</v>
      </c>
      <c r="AB239" s="23" t="s">
        <v>45</v>
      </c>
      <c r="AC239" s="23">
        <v>558401.5</v>
      </c>
      <c r="AD239" s="23" t="s">
        <v>45</v>
      </c>
      <c r="AE239" s="23">
        <v>-1564720.27</v>
      </c>
      <c r="AF239" s="25">
        <f t="shared" si="1"/>
        <v>13150394.99</v>
      </c>
      <c r="AG239" s="23">
        <v>12324519.08</v>
      </c>
      <c r="AH239" s="25">
        <v>5228185.08</v>
      </c>
      <c r="AI239" s="23" t="s">
        <v>45</v>
      </c>
      <c r="AJ239" s="25">
        <v>7096334</v>
      </c>
      <c r="AK239" s="23">
        <v>825875.91</v>
      </c>
      <c r="AL239" s="25">
        <v>683647.13</v>
      </c>
      <c r="AM239" s="23">
        <v>142228.78</v>
      </c>
      <c r="AN239" s="26" t="s">
        <v>45</v>
      </c>
      <c r="AQ239" s="28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</row>
    <row r="240" spans="1:90" ht="14.25" customHeight="1">
      <c r="A240" s="29" t="s">
        <v>303</v>
      </c>
      <c r="B240" s="30">
        <v>2919504</v>
      </c>
      <c r="C240" s="31" t="s">
        <v>121</v>
      </c>
      <c r="D240" s="32">
        <v>42693</v>
      </c>
      <c r="E240" s="23">
        <v>44329022.83</v>
      </c>
      <c r="F240" s="23">
        <v>44329022.83</v>
      </c>
      <c r="G240" s="23">
        <v>1878606.29</v>
      </c>
      <c r="H240" s="24">
        <v>1785600.85</v>
      </c>
      <c r="I240" s="23">
        <v>57915.5</v>
      </c>
      <c r="J240" s="23">
        <v>1125001.58</v>
      </c>
      <c r="K240" s="23">
        <v>182736.51</v>
      </c>
      <c r="L240" s="23">
        <v>419947.26</v>
      </c>
      <c r="M240" s="23">
        <v>93005.44</v>
      </c>
      <c r="N240" s="23">
        <v>90555.1</v>
      </c>
      <c r="O240" s="23">
        <v>2450.34</v>
      </c>
      <c r="P240" s="23" t="s">
        <v>45</v>
      </c>
      <c r="Q240" s="23" t="s">
        <v>45</v>
      </c>
      <c r="R240" s="23">
        <v>98692.4</v>
      </c>
      <c r="S240" s="23" t="s">
        <v>45</v>
      </c>
      <c r="T240" s="23">
        <v>339253.4</v>
      </c>
      <c r="U240" s="23" t="s">
        <v>45</v>
      </c>
      <c r="V240" s="23">
        <v>41869084.77</v>
      </c>
      <c r="W240" s="24">
        <f t="shared" si="0"/>
        <v>37545537.17</v>
      </c>
      <c r="X240" s="23">
        <v>143385.97</v>
      </c>
      <c r="Y240" s="23"/>
      <c r="Z240" s="23" t="s">
        <v>45</v>
      </c>
      <c r="AA240" s="23" t="s">
        <v>45</v>
      </c>
      <c r="AB240" s="23" t="s">
        <v>45</v>
      </c>
      <c r="AC240" s="23" t="s">
        <v>45</v>
      </c>
      <c r="AD240" s="23" t="s">
        <v>45</v>
      </c>
      <c r="AE240" s="23">
        <v>-4323547.6</v>
      </c>
      <c r="AF240" s="25">
        <f t="shared" si="1"/>
        <v>37467655.910000004</v>
      </c>
      <c r="AG240" s="23">
        <v>36088440.7</v>
      </c>
      <c r="AH240" s="25">
        <v>14566428.59</v>
      </c>
      <c r="AI240" s="23">
        <v>6016.54</v>
      </c>
      <c r="AJ240" s="25">
        <v>21515995.57</v>
      </c>
      <c r="AK240" s="23">
        <v>1379215.21</v>
      </c>
      <c r="AL240" s="25">
        <v>937147.76</v>
      </c>
      <c r="AM240" s="23">
        <v>442067.45</v>
      </c>
      <c r="AN240" s="26" t="s">
        <v>45</v>
      </c>
      <c r="AQ240" s="28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</row>
    <row r="241" spans="1:90" ht="14.25" customHeight="1">
      <c r="A241" s="34" t="s">
        <v>304</v>
      </c>
      <c r="B241" s="30">
        <v>2919553</v>
      </c>
      <c r="C241" s="31" t="s">
        <v>72</v>
      </c>
      <c r="D241" s="32">
        <v>60105</v>
      </c>
      <c r="E241" s="23">
        <v>109085508.86</v>
      </c>
      <c r="F241" s="23">
        <v>106667950.29</v>
      </c>
      <c r="G241" s="23">
        <v>17135516.44</v>
      </c>
      <c r="H241" s="24">
        <v>15764506.28</v>
      </c>
      <c r="I241" s="23">
        <v>2135270.43</v>
      </c>
      <c r="J241" s="23">
        <v>8324721.78</v>
      </c>
      <c r="K241" s="23">
        <v>2946915.53</v>
      </c>
      <c r="L241" s="23">
        <v>2357598.54</v>
      </c>
      <c r="M241" s="23">
        <v>1371010.16</v>
      </c>
      <c r="N241" s="23">
        <v>1247418.01</v>
      </c>
      <c r="O241" s="23">
        <v>123592.15</v>
      </c>
      <c r="P241" s="23" t="s">
        <v>45</v>
      </c>
      <c r="Q241" s="23">
        <v>21451.84</v>
      </c>
      <c r="R241" s="23">
        <v>765080.25</v>
      </c>
      <c r="S241" s="23" t="s">
        <v>45</v>
      </c>
      <c r="T241" s="23">
        <v>254729.96</v>
      </c>
      <c r="U241" s="23" t="s">
        <v>45</v>
      </c>
      <c r="V241" s="23">
        <v>86340673.83</v>
      </c>
      <c r="W241" s="24">
        <f t="shared" si="0"/>
        <v>74312327.98</v>
      </c>
      <c r="X241" s="23">
        <v>2150497.97</v>
      </c>
      <c r="Y241" s="23">
        <v>2417558.57</v>
      </c>
      <c r="Z241" s="23" t="s">
        <v>45</v>
      </c>
      <c r="AA241" s="23" t="s">
        <v>45</v>
      </c>
      <c r="AB241" s="23" t="s">
        <v>45</v>
      </c>
      <c r="AC241" s="23">
        <v>2417558.57</v>
      </c>
      <c r="AD241" s="23" t="s">
        <v>45</v>
      </c>
      <c r="AE241" s="23">
        <v>-12028345.85</v>
      </c>
      <c r="AF241" s="25">
        <f t="shared" si="1"/>
        <v>90127309.08</v>
      </c>
      <c r="AG241" s="23">
        <v>77060932.97</v>
      </c>
      <c r="AH241" s="25">
        <v>38582705.42</v>
      </c>
      <c r="AI241" s="23" t="s">
        <v>45</v>
      </c>
      <c r="AJ241" s="25">
        <v>38478227.55</v>
      </c>
      <c r="AK241" s="23">
        <v>13066376.11</v>
      </c>
      <c r="AL241" s="25">
        <v>11523159.91</v>
      </c>
      <c r="AM241" s="23">
        <v>1543216.2</v>
      </c>
      <c r="AN241" s="26" t="s">
        <v>45</v>
      </c>
      <c r="AQ241" s="28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</row>
    <row r="242" spans="1:90" ht="14.25" customHeight="1">
      <c r="A242" s="29" t="s">
        <v>305</v>
      </c>
      <c r="B242" s="30">
        <v>2919603</v>
      </c>
      <c r="C242" s="31" t="s">
        <v>108</v>
      </c>
      <c r="D242" s="32">
        <v>11229</v>
      </c>
      <c r="E242" s="23">
        <v>16705314.379999999</v>
      </c>
      <c r="F242" s="23">
        <v>16148526.45</v>
      </c>
      <c r="G242" s="23">
        <v>598942.9</v>
      </c>
      <c r="H242" s="24">
        <v>560660.9</v>
      </c>
      <c r="I242" s="23">
        <v>18551.35</v>
      </c>
      <c r="J242" s="23">
        <v>233385.96</v>
      </c>
      <c r="K242" s="23">
        <v>29854.54</v>
      </c>
      <c r="L242" s="23">
        <v>278869.05</v>
      </c>
      <c r="M242" s="23">
        <v>38282</v>
      </c>
      <c r="N242" s="23">
        <v>33212</v>
      </c>
      <c r="O242" s="23">
        <v>5070</v>
      </c>
      <c r="P242" s="23" t="s">
        <v>45</v>
      </c>
      <c r="Q242" s="23" t="s">
        <v>45</v>
      </c>
      <c r="R242" s="23">
        <v>102171.11</v>
      </c>
      <c r="S242" s="23" t="s">
        <v>45</v>
      </c>
      <c r="T242" s="23">
        <v>339347.74</v>
      </c>
      <c r="U242" s="23" t="s">
        <v>45</v>
      </c>
      <c r="V242" s="23">
        <v>15023442.83</v>
      </c>
      <c r="W242" s="24">
        <f t="shared" si="0"/>
        <v>13527676.95</v>
      </c>
      <c r="X242" s="23">
        <v>84621.87</v>
      </c>
      <c r="Y242" s="23">
        <v>556787.93</v>
      </c>
      <c r="Z242" s="23" t="s">
        <v>45</v>
      </c>
      <c r="AA242" s="23" t="s">
        <v>45</v>
      </c>
      <c r="AB242" s="23" t="s">
        <v>45</v>
      </c>
      <c r="AC242" s="23">
        <v>556787.93</v>
      </c>
      <c r="AD242" s="23" t="s">
        <v>45</v>
      </c>
      <c r="AE242" s="23">
        <v>-1495765.88</v>
      </c>
      <c r="AF242" s="25">
        <f t="shared" si="1"/>
        <v>12784559.540000001</v>
      </c>
      <c r="AG242" s="23">
        <v>12164750.22</v>
      </c>
      <c r="AH242" s="25">
        <v>6244675.91</v>
      </c>
      <c r="AI242" s="23" t="s">
        <v>45</v>
      </c>
      <c r="AJ242" s="25">
        <v>5920074.31</v>
      </c>
      <c r="AK242" s="23">
        <v>619809.32</v>
      </c>
      <c r="AL242" s="25">
        <v>298258.98</v>
      </c>
      <c r="AM242" s="23">
        <v>321550.34</v>
      </c>
      <c r="AN242" s="26" t="s">
        <v>45</v>
      </c>
      <c r="AQ242" s="28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</row>
    <row r="243" spans="1:90" ht="14.25" customHeight="1">
      <c r="A243" s="29" t="s">
        <v>306</v>
      </c>
      <c r="B243" s="30">
        <v>2919702</v>
      </c>
      <c r="C243" s="31" t="s">
        <v>125</v>
      </c>
      <c r="D243" s="32">
        <v>17093</v>
      </c>
      <c r="E243" s="23">
        <v>22142386.56</v>
      </c>
      <c r="F243" s="23">
        <v>20915386.56</v>
      </c>
      <c r="G243" s="23">
        <v>703761.6</v>
      </c>
      <c r="H243" s="24">
        <v>703751.6</v>
      </c>
      <c r="I243" s="23" t="s">
        <v>45</v>
      </c>
      <c r="J243" s="23" t="s">
        <v>45</v>
      </c>
      <c r="K243" s="23">
        <v>143152.89</v>
      </c>
      <c r="L243" s="23">
        <v>296648.61</v>
      </c>
      <c r="M243" s="23">
        <v>10</v>
      </c>
      <c r="N243" s="23" t="s">
        <v>45</v>
      </c>
      <c r="O243" s="23">
        <v>10</v>
      </c>
      <c r="P243" s="23" t="s">
        <v>45</v>
      </c>
      <c r="Q243" s="23">
        <v>450</v>
      </c>
      <c r="R243" s="23">
        <v>29715.79</v>
      </c>
      <c r="S243" s="23" t="s">
        <v>45</v>
      </c>
      <c r="T243" s="23">
        <v>482611.74</v>
      </c>
      <c r="U243" s="23" t="s">
        <v>45</v>
      </c>
      <c r="V243" s="23">
        <v>19601425.98</v>
      </c>
      <c r="W243" s="24">
        <f t="shared" si="0"/>
        <v>17659159.92</v>
      </c>
      <c r="X243" s="23">
        <v>97421.45</v>
      </c>
      <c r="Y243" s="23">
        <v>1227000</v>
      </c>
      <c r="Z243" s="23">
        <v>1227000</v>
      </c>
      <c r="AA243" s="23" t="s">
        <v>45</v>
      </c>
      <c r="AB243" s="23" t="s">
        <v>45</v>
      </c>
      <c r="AC243" s="23" t="s">
        <v>45</v>
      </c>
      <c r="AD243" s="23" t="s">
        <v>45</v>
      </c>
      <c r="AE243" s="23">
        <v>-1942266.06</v>
      </c>
      <c r="AF243" s="25">
        <f t="shared" si="1"/>
        <v>19080178.18</v>
      </c>
      <c r="AG243" s="23">
        <v>16422262.19</v>
      </c>
      <c r="AH243" s="25">
        <v>10761827.41</v>
      </c>
      <c r="AI243" s="23">
        <v>11194.43</v>
      </c>
      <c r="AJ243" s="25">
        <v>5649240.35</v>
      </c>
      <c r="AK243" s="23">
        <v>2657915.99</v>
      </c>
      <c r="AL243" s="25">
        <v>2531252.93</v>
      </c>
      <c r="AM243" s="23">
        <v>126663.06</v>
      </c>
      <c r="AN243" s="26" t="s">
        <v>45</v>
      </c>
      <c r="AQ243" s="28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</row>
    <row r="244" spans="1:90" ht="14.25" customHeight="1">
      <c r="A244" s="29" t="s">
        <v>307</v>
      </c>
      <c r="B244" s="30">
        <v>2919801</v>
      </c>
      <c r="C244" s="31" t="s">
        <v>114</v>
      </c>
      <c r="D244" s="32">
        <v>47051</v>
      </c>
      <c r="E244" s="23">
        <v>55590609.34</v>
      </c>
      <c r="F244" s="23">
        <v>50541465.82</v>
      </c>
      <c r="G244" s="23">
        <v>2310258.29</v>
      </c>
      <c r="H244" s="24">
        <v>2263407.32</v>
      </c>
      <c r="I244" s="23">
        <v>61717.05</v>
      </c>
      <c r="J244" s="23">
        <v>822853.74</v>
      </c>
      <c r="K244" s="23">
        <v>17322.5</v>
      </c>
      <c r="L244" s="23">
        <v>1308895.45</v>
      </c>
      <c r="M244" s="23">
        <v>46850.97</v>
      </c>
      <c r="N244" s="23">
        <v>46850.97</v>
      </c>
      <c r="O244" s="23" t="s">
        <v>45</v>
      </c>
      <c r="P244" s="23" t="s">
        <v>45</v>
      </c>
      <c r="Q244" s="23" t="s">
        <v>45</v>
      </c>
      <c r="R244" s="23">
        <v>288101.54</v>
      </c>
      <c r="S244" s="23" t="s">
        <v>45</v>
      </c>
      <c r="T244" s="23" t="s">
        <v>45</v>
      </c>
      <c r="U244" s="23" t="s">
        <v>45</v>
      </c>
      <c r="V244" s="23">
        <v>47668630.52</v>
      </c>
      <c r="W244" s="24">
        <f t="shared" si="0"/>
        <v>43802497.06</v>
      </c>
      <c r="X244" s="23">
        <v>274475.47</v>
      </c>
      <c r="Y244" s="23">
        <v>5049143.52</v>
      </c>
      <c r="Z244" s="23" t="s">
        <v>45</v>
      </c>
      <c r="AA244" s="23" t="s">
        <v>45</v>
      </c>
      <c r="AB244" s="23" t="s">
        <v>45</v>
      </c>
      <c r="AC244" s="23">
        <v>5049143.52</v>
      </c>
      <c r="AD244" s="23" t="s">
        <v>45</v>
      </c>
      <c r="AE244" s="23">
        <v>-3866133.46</v>
      </c>
      <c r="AF244" s="25">
        <f t="shared" si="1"/>
        <v>47576758.92</v>
      </c>
      <c r="AG244" s="23">
        <v>42443099.63</v>
      </c>
      <c r="AH244" s="25">
        <v>19065585.87</v>
      </c>
      <c r="AI244" s="23">
        <v>1125.69</v>
      </c>
      <c r="AJ244" s="25">
        <v>23376388.07</v>
      </c>
      <c r="AK244" s="23">
        <v>5133659.29</v>
      </c>
      <c r="AL244" s="25">
        <v>4482058.51</v>
      </c>
      <c r="AM244" s="23">
        <v>646600.78</v>
      </c>
      <c r="AN244" s="26">
        <v>5000</v>
      </c>
      <c r="AQ244" s="28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</row>
    <row r="245" spans="1:90" ht="14.25" customHeight="1">
      <c r="A245" s="29" t="s">
        <v>308</v>
      </c>
      <c r="B245" s="30">
        <v>2919900</v>
      </c>
      <c r="C245" s="31" t="s">
        <v>47</v>
      </c>
      <c r="D245" s="32">
        <v>8073</v>
      </c>
      <c r="E245" s="23">
        <v>12274084.149999999</v>
      </c>
      <c r="F245" s="23">
        <v>12123274.86</v>
      </c>
      <c r="G245" s="23">
        <v>301088.93</v>
      </c>
      <c r="H245" s="24">
        <v>299056.93</v>
      </c>
      <c r="I245" s="23" t="s">
        <v>45</v>
      </c>
      <c r="J245" s="23">
        <v>99751.29</v>
      </c>
      <c r="K245" s="23">
        <v>1632.02</v>
      </c>
      <c r="L245" s="23">
        <v>193184.62</v>
      </c>
      <c r="M245" s="23">
        <v>2032</v>
      </c>
      <c r="N245" s="23">
        <v>2032</v>
      </c>
      <c r="O245" s="23">
        <v>0</v>
      </c>
      <c r="P245" s="23" t="s">
        <v>45</v>
      </c>
      <c r="Q245" s="23" t="s">
        <v>45</v>
      </c>
      <c r="R245" s="23">
        <v>43490.46</v>
      </c>
      <c r="S245" s="23" t="s">
        <v>45</v>
      </c>
      <c r="T245" s="23">
        <v>33102.14</v>
      </c>
      <c r="U245" s="23" t="s">
        <v>45</v>
      </c>
      <c r="V245" s="23">
        <v>11714369.52</v>
      </c>
      <c r="W245" s="24">
        <f t="shared" si="0"/>
        <v>10440723.92</v>
      </c>
      <c r="X245" s="23">
        <v>31223.81</v>
      </c>
      <c r="Y245" s="23">
        <v>150809.29</v>
      </c>
      <c r="Z245" s="23" t="s">
        <v>45</v>
      </c>
      <c r="AA245" s="23" t="s">
        <v>45</v>
      </c>
      <c r="AB245" s="23" t="s">
        <v>45</v>
      </c>
      <c r="AC245" s="23">
        <v>150809.29</v>
      </c>
      <c r="AD245" s="23" t="s">
        <v>45</v>
      </c>
      <c r="AE245" s="23">
        <v>-1273645.6</v>
      </c>
      <c r="AF245" s="25">
        <f t="shared" si="1"/>
        <v>10155854.5</v>
      </c>
      <c r="AG245" s="23">
        <v>9866361.54</v>
      </c>
      <c r="AH245" s="25">
        <v>6172327.57</v>
      </c>
      <c r="AI245" s="23">
        <v>1619.71</v>
      </c>
      <c r="AJ245" s="25">
        <v>3692414.26</v>
      </c>
      <c r="AK245" s="23">
        <v>289492.96</v>
      </c>
      <c r="AL245" s="25">
        <v>180691.01</v>
      </c>
      <c r="AM245" s="23">
        <v>108801.95</v>
      </c>
      <c r="AN245" s="26" t="s">
        <v>45</v>
      </c>
      <c r="AQ245" s="28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</row>
    <row r="246" spans="1:90" ht="14.25" customHeight="1">
      <c r="A246" s="29" t="s">
        <v>309</v>
      </c>
      <c r="B246" s="30">
        <v>2919926</v>
      </c>
      <c r="C246" s="31" t="s">
        <v>139</v>
      </c>
      <c r="D246" s="32">
        <v>17376</v>
      </c>
      <c r="E246" s="23">
        <v>120195985.52</v>
      </c>
      <c r="F246" s="23">
        <v>119547085.52</v>
      </c>
      <c r="G246" s="23">
        <v>10144122.5</v>
      </c>
      <c r="H246" s="24">
        <v>9826026.95</v>
      </c>
      <c r="I246" s="23">
        <v>1362474.34</v>
      </c>
      <c r="J246" s="23">
        <v>6698464.2</v>
      </c>
      <c r="K246" s="23">
        <v>6236.09</v>
      </c>
      <c r="L246" s="23">
        <v>1758852.32</v>
      </c>
      <c r="M246" s="23">
        <v>318095.55</v>
      </c>
      <c r="N246" s="23">
        <v>318095.55</v>
      </c>
      <c r="O246" s="23" t="s">
        <v>45</v>
      </c>
      <c r="P246" s="23" t="s">
        <v>45</v>
      </c>
      <c r="Q246" s="23" t="s">
        <v>45</v>
      </c>
      <c r="R246" s="23">
        <v>659677.14</v>
      </c>
      <c r="S246" s="23" t="s">
        <v>45</v>
      </c>
      <c r="T246" s="23">
        <v>6330</v>
      </c>
      <c r="U246" s="23" t="s">
        <v>45</v>
      </c>
      <c r="V246" s="23">
        <v>108095803.17</v>
      </c>
      <c r="W246" s="24">
        <f t="shared" si="0"/>
        <v>94261103.19</v>
      </c>
      <c r="X246" s="23">
        <v>641152.71</v>
      </c>
      <c r="Y246" s="23">
        <v>648900</v>
      </c>
      <c r="Z246" s="23" t="s">
        <v>45</v>
      </c>
      <c r="AA246" s="23">
        <v>98900</v>
      </c>
      <c r="AB246" s="23" t="s">
        <v>45</v>
      </c>
      <c r="AC246" s="23">
        <v>550000</v>
      </c>
      <c r="AD246" s="23" t="s">
        <v>45</v>
      </c>
      <c r="AE246" s="23">
        <v>-13834699.98</v>
      </c>
      <c r="AF246" s="25">
        <f t="shared" si="1"/>
        <v>90289333.60000001</v>
      </c>
      <c r="AG246" s="23">
        <v>81058203.29</v>
      </c>
      <c r="AH246" s="25">
        <v>45974103.24</v>
      </c>
      <c r="AI246" s="23" t="s">
        <v>45</v>
      </c>
      <c r="AJ246" s="25">
        <v>35084100.05</v>
      </c>
      <c r="AK246" s="23">
        <v>9231130.31</v>
      </c>
      <c r="AL246" s="25">
        <v>7670401.93</v>
      </c>
      <c r="AM246" s="23">
        <v>1560728.38</v>
      </c>
      <c r="AN246" s="26" t="s">
        <v>45</v>
      </c>
      <c r="AQ246" s="28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</row>
    <row r="247" spans="1:90" ht="14.25" customHeight="1">
      <c r="A247" s="29" t="s">
        <v>310</v>
      </c>
      <c r="B247" s="30">
        <v>2919959</v>
      </c>
      <c r="C247" s="31" t="s">
        <v>67</v>
      </c>
      <c r="D247" s="32">
        <v>7038</v>
      </c>
      <c r="E247" s="23">
        <v>12442695.48</v>
      </c>
      <c r="F247" s="23">
        <v>11770120.4</v>
      </c>
      <c r="G247" s="23">
        <v>489865.39</v>
      </c>
      <c r="H247" s="24">
        <v>484196.73</v>
      </c>
      <c r="I247" s="23">
        <v>19440.85</v>
      </c>
      <c r="J247" s="23">
        <v>153790.14</v>
      </c>
      <c r="K247" s="23">
        <v>1905.94</v>
      </c>
      <c r="L247" s="23">
        <v>308146.61</v>
      </c>
      <c r="M247" s="23">
        <v>5668.66</v>
      </c>
      <c r="N247" s="23">
        <v>4824.85</v>
      </c>
      <c r="O247" s="23">
        <v>843.81</v>
      </c>
      <c r="P247" s="23" t="s">
        <v>45</v>
      </c>
      <c r="Q247" s="23" t="s">
        <v>45</v>
      </c>
      <c r="R247" s="23">
        <v>43587.07</v>
      </c>
      <c r="S247" s="23" t="s">
        <v>45</v>
      </c>
      <c r="T247" s="23">
        <v>2840</v>
      </c>
      <c r="U247" s="23" t="s">
        <v>45</v>
      </c>
      <c r="V247" s="23">
        <v>11195514.82</v>
      </c>
      <c r="W247" s="24">
        <f t="shared" si="0"/>
        <v>10059294.42</v>
      </c>
      <c r="X247" s="23">
        <v>38313.12</v>
      </c>
      <c r="Y247" s="23">
        <v>672575.08</v>
      </c>
      <c r="Z247" s="23" t="s">
        <v>45</v>
      </c>
      <c r="AA247" s="23">
        <v>49200</v>
      </c>
      <c r="AB247" s="23" t="s">
        <v>45</v>
      </c>
      <c r="AC247" s="23">
        <v>623375.08</v>
      </c>
      <c r="AD247" s="23" t="s">
        <v>45</v>
      </c>
      <c r="AE247" s="23">
        <v>-1136220.4</v>
      </c>
      <c r="AF247" s="25">
        <f t="shared" si="1"/>
        <v>10181245.3</v>
      </c>
      <c r="AG247" s="23">
        <v>9467327.51</v>
      </c>
      <c r="AH247" s="25">
        <v>4209967.48</v>
      </c>
      <c r="AI247" s="23" t="s">
        <v>45</v>
      </c>
      <c r="AJ247" s="25">
        <v>5257360.03</v>
      </c>
      <c r="AK247" s="23">
        <v>713917.79</v>
      </c>
      <c r="AL247" s="25">
        <v>358046.44</v>
      </c>
      <c r="AM247" s="23">
        <v>355871.35</v>
      </c>
      <c r="AN247" s="26" t="s">
        <v>45</v>
      </c>
      <c r="AQ247" s="28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</row>
    <row r="248" spans="1:90" ht="14.25" customHeight="1">
      <c r="A248" s="29" t="s">
        <v>311</v>
      </c>
      <c r="B248" s="30">
        <v>2920007</v>
      </c>
      <c r="C248" s="31" t="s">
        <v>125</v>
      </c>
      <c r="D248" s="32">
        <v>8782</v>
      </c>
      <c r="E248" s="23">
        <v>11779860.96</v>
      </c>
      <c r="F248" s="23">
        <v>11499860.96</v>
      </c>
      <c r="G248" s="23">
        <v>327593.15</v>
      </c>
      <c r="H248" s="24">
        <v>312726.36</v>
      </c>
      <c r="I248" s="23" t="s">
        <v>45</v>
      </c>
      <c r="J248" s="23">
        <v>110258.15</v>
      </c>
      <c r="K248" s="23">
        <v>37686.97</v>
      </c>
      <c r="L248" s="23">
        <v>145937.53</v>
      </c>
      <c r="M248" s="23">
        <v>14866.79</v>
      </c>
      <c r="N248" s="23">
        <v>4071.82</v>
      </c>
      <c r="O248" s="23">
        <v>10794.97</v>
      </c>
      <c r="P248" s="23" t="s">
        <v>45</v>
      </c>
      <c r="Q248" s="23" t="s">
        <v>45</v>
      </c>
      <c r="R248" s="23">
        <v>8679.5</v>
      </c>
      <c r="S248" s="23" t="s">
        <v>45</v>
      </c>
      <c r="T248" s="23">
        <v>101647.71</v>
      </c>
      <c r="U248" s="23" t="s">
        <v>45</v>
      </c>
      <c r="V248" s="23">
        <v>10990486.51</v>
      </c>
      <c r="W248" s="24">
        <f t="shared" si="0"/>
        <v>9794909.17</v>
      </c>
      <c r="X248" s="23">
        <v>71454.09</v>
      </c>
      <c r="Y248" s="23">
        <v>280000</v>
      </c>
      <c r="Z248" s="23" t="s">
        <v>45</v>
      </c>
      <c r="AA248" s="23">
        <v>0</v>
      </c>
      <c r="AB248" s="23" t="s">
        <v>45</v>
      </c>
      <c r="AC248" s="23">
        <v>280000</v>
      </c>
      <c r="AD248" s="23">
        <v>0</v>
      </c>
      <c r="AE248" s="23">
        <v>-1195577.34</v>
      </c>
      <c r="AF248" s="25">
        <f t="shared" si="1"/>
        <v>9909135.14</v>
      </c>
      <c r="AG248" s="23">
        <v>9343094.8</v>
      </c>
      <c r="AH248" s="25">
        <v>5596198.21</v>
      </c>
      <c r="AI248" s="23" t="s">
        <v>45</v>
      </c>
      <c r="AJ248" s="25">
        <v>3746896.59</v>
      </c>
      <c r="AK248" s="23">
        <v>566040.34</v>
      </c>
      <c r="AL248" s="25">
        <v>486134.1</v>
      </c>
      <c r="AM248" s="23">
        <v>79906.24</v>
      </c>
      <c r="AN248" s="26" t="s">
        <v>45</v>
      </c>
      <c r="AQ248" s="28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</row>
    <row r="249" spans="1:90" ht="14.25" customHeight="1">
      <c r="A249" s="29" t="s">
        <v>312</v>
      </c>
      <c r="B249" s="30">
        <v>2920106</v>
      </c>
      <c r="C249" s="31" t="s">
        <v>90</v>
      </c>
      <c r="D249" s="32">
        <v>19326</v>
      </c>
      <c r="E249" s="23">
        <v>26421957.24</v>
      </c>
      <c r="F249" s="23">
        <v>26385307.24</v>
      </c>
      <c r="G249" s="23">
        <v>1587480.31</v>
      </c>
      <c r="H249" s="24">
        <v>1536752.37</v>
      </c>
      <c r="I249" s="23">
        <v>254007.31</v>
      </c>
      <c r="J249" s="23">
        <v>872449.1</v>
      </c>
      <c r="K249" s="23">
        <v>2958.49</v>
      </c>
      <c r="L249" s="23">
        <v>400294.6</v>
      </c>
      <c r="M249" s="23">
        <v>50727.94</v>
      </c>
      <c r="N249" s="23">
        <v>50727.94</v>
      </c>
      <c r="O249" s="23" t="s">
        <v>45</v>
      </c>
      <c r="P249" s="23" t="s">
        <v>45</v>
      </c>
      <c r="Q249" s="23" t="s">
        <v>45</v>
      </c>
      <c r="R249" s="23">
        <v>78802.39</v>
      </c>
      <c r="S249" s="23" t="s">
        <v>45</v>
      </c>
      <c r="T249" s="23" t="s">
        <v>45</v>
      </c>
      <c r="U249" s="23" t="s">
        <v>45</v>
      </c>
      <c r="V249" s="23">
        <v>24717627.61</v>
      </c>
      <c r="W249" s="24">
        <f t="shared" si="0"/>
        <v>22515010.21</v>
      </c>
      <c r="X249" s="23">
        <v>1396.93</v>
      </c>
      <c r="Y249" s="23">
        <v>36650</v>
      </c>
      <c r="Z249" s="23" t="s">
        <v>45</v>
      </c>
      <c r="AA249" s="23">
        <v>36650</v>
      </c>
      <c r="AB249" s="23" t="s">
        <v>45</v>
      </c>
      <c r="AC249" s="23" t="s">
        <v>45</v>
      </c>
      <c r="AD249" s="23" t="s">
        <v>45</v>
      </c>
      <c r="AE249" s="23">
        <v>-2202617.4</v>
      </c>
      <c r="AF249" s="25">
        <f t="shared" si="1"/>
        <v>18033279.77</v>
      </c>
      <c r="AG249" s="23">
        <v>17324169.33</v>
      </c>
      <c r="AH249" s="25">
        <v>10392545.28</v>
      </c>
      <c r="AI249" s="23" t="s">
        <v>45</v>
      </c>
      <c r="AJ249" s="25">
        <v>6931624.05</v>
      </c>
      <c r="AK249" s="23">
        <v>709110.44</v>
      </c>
      <c r="AL249" s="25">
        <v>206545.88</v>
      </c>
      <c r="AM249" s="23">
        <v>502564.56</v>
      </c>
      <c r="AN249" s="26" t="s">
        <v>45</v>
      </c>
      <c r="AQ249" s="28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</row>
    <row r="250" spans="1:90" ht="14.25" customHeight="1">
      <c r="A250" s="29" t="s">
        <v>313</v>
      </c>
      <c r="B250" s="30">
        <v>2920205</v>
      </c>
      <c r="C250" s="31" t="s">
        <v>93</v>
      </c>
      <c r="D250" s="32">
        <v>16014</v>
      </c>
      <c r="E250" s="23">
        <v>24079394.490000002</v>
      </c>
      <c r="F250" s="23">
        <v>22794963.46</v>
      </c>
      <c r="G250" s="23">
        <v>753925.16</v>
      </c>
      <c r="H250" s="24">
        <v>745906.03</v>
      </c>
      <c r="I250" s="23">
        <v>4133.98</v>
      </c>
      <c r="J250" s="23">
        <v>604919.7</v>
      </c>
      <c r="K250" s="23">
        <v>13795.23</v>
      </c>
      <c r="L250" s="23">
        <v>123057.12</v>
      </c>
      <c r="M250" s="23">
        <v>8019.13</v>
      </c>
      <c r="N250" s="23">
        <v>8019.13</v>
      </c>
      <c r="O250" s="23" t="s">
        <v>45</v>
      </c>
      <c r="P250" s="23" t="s">
        <v>45</v>
      </c>
      <c r="Q250" s="23" t="s">
        <v>45</v>
      </c>
      <c r="R250" s="23">
        <v>170828.4</v>
      </c>
      <c r="S250" s="23" t="s">
        <v>45</v>
      </c>
      <c r="T250" s="23">
        <v>304992.78</v>
      </c>
      <c r="U250" s="23" t="s">
        <v>45</v>
      </c>
      <c r="V250" s="23">
        <v>21535802.54</v>
      </c>
      <c r="W250" s="24">
        <f t="shared" si="0"/>
        <v>19546308.39</v>
      </c>
      <c r="X250" s="23">
        <v>29414.58</v>
      </c>
      <c r="Y250" s="23">
        <v>1284431.03</v>
      </c>
      <c r="Z250" s="23" t="s">
        <v>45</v>
      </c>
      <c r="AA250" s="23" t="s">
        <v>45</v>
      </c>
      <c r="AB250" s="23" t="s">
        <v>45</v>
      </c>
      <c r="AC250" s="23">
        <v>1284431.03</v>
      </c>
      <c r="AD250" s="23" t="s">
        <v>45</v>
      </c>
      <c r="AE250" s="23">
        <v>-1989494.15</v>
      </c>
      <c r="AF250" s="25">
        <f t="shared" si="1"/>
        <v>20268372.62</v>
      </c>
      <c r="AG250" s="23">
        <v>18046995.27</v>
      </c>
      <c r="AH250" s="25">
        <v>10106392.3</v>
      </c>
      <c r="AI250" s="23">
        <v>41342.77</v>
      </c>
      <c r="AJ250" s="25">
        <v>7899260.2</v>
      </c>
      <c r="AK250" s="23">
        <v>2221377.35</v>
      </c>
      <c r="AL250" s="25">
        <v>1871257.23</v>
      </c>
      <c r="AM250" s="23">
        <v>350120.12</v>
      </c>
      <c r="AN250" s="26" t="s">
        <v>45</v>
      </c>
      <c r="AQ250" s="28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</row>
    <row r="251" spans="1:90" ht="14.25" customHeight="1">
      <c r="A251" s="29" t="s">
        <v>314</v>
      </c>
      <c r="B251" s="30">
        <v>2920304</v>
      </c>
      <c r="C251" s="31" t="s">
        <v>121</v>
      </c>
      <c r="D251" s="32">
        <v>8468</v>
      </c>
      <c r="E251" s="23">
        <v>12437961.96</v>
      </c>
      <c r="F251" s="23">
        <v>11237891.24</v>
      </c>
      <c r="G251" s="23">
        <v>395398.36</v>
      </c>
      <c r="H251" s="24">
        <v>392432.36</v>
      </c>
      <c r="I251" s="23">
        <v>1736.14</v>
      </c>
      <c r="J251" s="23">
        <v>142753.3</v>
      </c>
      <c r="K251" s="23">
        <v>1397.52</v>
      </c>
      <c r="L251" s="23">
        <v>244798.18</v>
      </c>
      <c r="M251" s="23">
        <v>2966</v>
      </c>
      <c r="N251" s="23">
        <v>2966</v>
      </c>
      <c r="O251" s="23" t="s">
        <v>45</v>
      </c>
      <c r="P251" s="23" t="s">
        <v>45</v>
      </c>
      <c r="Q251" s="23" t="s">
        <v>45</v>
      </c>
      <c r="R251" s="23">
        <v>20606.83</v>
      </c>
      <c r="S251" s="23" t="s">
        <v>45</v>
      </c>
      <c r="T251" s="23">
        <v>30</v>
      </c>
      <c r="U251" s="23" t="s">
        <v>45</v>
      </c>
      <c r="V251" s="23">
        <v>10632583.52</v>
      </c>
      <c r="W251" s="24">
        <f t="shared" si="0"/>
        <v>9477911.68</v>
      </c>
      <c r="X251" s="23">
        <v>189272.53</v>
      </c>
      <c r="Y251" s="23">
        <v>1200070.72</v>
      </c>
      <c r="Z251" s="23" t="s">
        <v>45</v>
      </c>
      <c r="AA251" s="23">
        <v>40300</v>
      </c>
      <c r="AB251" s="23" t="s">
        <v>45</v>
      </c>
      <c r="AC251" s="23">
        <v>1159732.31</v>
      </c>
      <c r="AD251" s="23">
        <v>38.41</v>
      </c>
      <c r="AE251" s="23">
        <v>-1154671.84</v>
      </c>
      <c r="AF251" s="25">
        <f t="shared" si="1"/>
        <v>9570813.56</v>
      </c>
      <c r="AG251" s="23">
        <v>9146225.06</v>
      </c>
      <c r="AH251" s="25">
        <v>4307224.83</v>
      </c>
      <c r="AI251" s="23" t="s">
        <v>45</v>
      </c>
      <c r="AJ251" s="25">
        <v>4839000.23</v>
      </c>
      <c r="AK251" s="23">
        <v>424588.5</v>
      </c>
      <c r="AL251" s="25">
        <v>409163.73</v>
      </c>
      <c r="AM251" s="23">
        <v>15424.77</v>
      </c>
      <c r="AN251" s="26" t="s">
        <v>45</v>
      </c>
      <c r="AQ251" s="28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</row>
    <row r="252" spans="1:90" ht="14.25" customHeight="1">
      <c r="A252" s="29" t="s">
        <v>315</v>
      </c>
      <c r="B252" s="30">
        <v>2920403</v>
      </c>
      <c r="C252" s="31" t="s">
        <v>55</v>
      </c>
      <c r="D252" s="32">
        <v>14387</v>
      </c>
      <c r="E252" s="23">
        <v>21263620.8</v>
      </c>
      <c r="F252" s="23">
        <v>21163041.82</v>
      </c>
      <c r="G252" s="23">
        <v>565090.75</v>
      </c>
      <c r="H252" s="24">
        <v>562481</v>
      </c>
      <c r="I252" s="23">
        <v>58598.33</v>
      </c>
      <c r="J252" s="23">
        <v>316469.53</v>
      </c>
      <c r="K252" s="23">
        <v>540</v>
      </c>
      <c r="L252" s="23">
        <v>186873.14</v>
      </c>
      <c r="M252" s="23">
        <v>2609.75</v>
      </c>
      <c r="N252" s="23">
        <v>494.75</v>
      </c>
      <c r="O252" s="23">
        <v>2115</v>
      </c>
      <c r="P252" s="23" t="s">
        <v>45</v>
      </c>
      <c r="Q252" s="23" t="s">
        <v>45</v>
      </c>
      <c r="R252" s="23">
        <v>15424.97</v>
      </c>
      <c r="S252" s="23" t="s">
        <v>45</v>
      </c>
      <c r="T252" s="23">
        <v>400</v>
      </c>
      <c r="U252" s="23" t="s">
        <v>45</v>
      </c>
      <c r="V252" s="23">
        <v>20486525.87</v>
      </c>
      <c r="W252" s="24">
        <f t="shared" si="0"/>
        <v>18525582.07</v>
      </c>
      <c r="X252" s="23">
        <v>95600.23</v>
      </c>
      <c r="Y252" s="23">
        <v>100578.98</v>
      </c>
      <c r="Z252" s="23" t="s">
        <v>45</v>
      </c>
      <c r="AA252" s="23" t="s">
        <v>45</v>
      </c>
      <c r="AB252" s="23" t="s">
        <v>45</v>
      </c>
      <c r="AC252" s="23">
        <v>100578.98</v>
      </c>
      <c r="AD252" s="23" t="s">
        <v>45</v>
      </c>
      <c r="AE252" s="23">
        <v>-1960943.8</v>
      </c>
      <c r="AF252" s="25">
        <f t="shared" si="1"/>
        <v>18032871.75</v>
      </c>
      <c r="AG252" s="23">
        <v>17342882.78</v>
      </c>
      <c r="AH252" s="25">
        <v>8867785.61</v>
      </c>
      <c r="AI252" s="23">
        <v>28811.36</v>
      </c>
      <c r="AJ252" s="25">
        <v>8446285.81</v>
      </c>
      <c r="AK252" s="23">
        <v>689988.97</v>
      </c>
      <c r="AL252" s="25">
        <v>545648.76</v>
      </c>
      <c r="AM252" s="23">
        <v>144340.21</v>
      </c>
      <c r="AN252" s="26" t="s">
        <v>45</v>
      </c>
      <c r="AQ252" s="28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</row>
    <row r="253" spans="1:90" ht="14.25" customHeight="1">
      <c r="A253" s="29" t="s">
        <v>316</v>
      </c>
      <c r="B253" s="30">
        <v>2920452</v>
      </c>
      <c r="C253" s="31" t="s">
        <v>72</v>
      </c>
      <c r="D253" s="32">
        <v>12592</v>
      </c>
      <c r="E253" s="23">
        <v>17967541.840000004</v>
      </c>
      <c r="F253" s="23">
        <v>17666262.92</v>
      </c>
      <c r="G253" s="23">
        <v>535644.94</v>
      </c>
      <c r="H253" s="24">
        <v>535644.94</v>
      </c>
      <c r="I253" s="23">
        <v>16324.2</v>
      </c>
      <c r="J253" s="23">
        <v>229469.65</v>
      </c>
      <c r="K253" s="23">
        <v>40333.39</v>
      </c>
      <c r="L253" s="23">
        <v>249517.7</v>
      </c>
      <c r="M253" s="23" t="s">
        <v>45</v>
      </c>
      <c r="N253" s="23" t="s">
        <v>45</v>
      </c>
      <c r="O253" s="23" t="s">
        <v>45</v>
      </c>
      <c r="P253" s="23" t="s">
        <v>45</v>
      </c>
      <c r="Q253" s="23" t="s">
        <v>45</v>
      </c>
      <c r="R253" s="23">
        <v>45133.6</v>
      </c>
      <c r="S253" s="23" t="s">
        <v>45</v>
      </c>
      <c r="T253" s="23" t="s">
        <v>45</v>
      </c>
      <c r="U253" s="23" t="s">
        <v>45</v>
      </c>
      <c r="V253" s="23">
        <v>17019830.39</v>
      </c>
      <c r="W253" s="24">
        <f t="shared" si="0"/>
        <v>15343128</v>
      </c>
      <c r="X253" s="23">
        <v>65653.99</v>
      </c>
      <c r="Y253" s="23">
        <v>301278.92</v>
      </c>
      <c r="Z253" s="23" t="s">
        <v>45</v>
      </c>
      <c r="AA253" s="23" t="s">
        <v>45</v>
      </c>
      <c r="AB253" s="23" t="s">
        <v>45</v>
      </c>
      <c r="AC253" s="23">
        <v>301278.92</v>
      </c>
      <c r="AD253" s="23" t="s">
        <v>45</v>
      </c>
      <c r="AE253" s="23">
        <v>-1676702.39</v>
      </c>
      <c r="AF253" s="25">
        <f t="shared" si="1"/>
        <v>15816105.11</v>
      </c>
      <c r="AG253" s="23">
        <v>14845270.16</v>
      </c>
      <c r="AH253" s="25">
        <v>6062166.77</v>
      </c>
      <c r="AI253" s="23" t="s">
        <v>45</v>
      </c>
      <c r="AJ253" s="25">
        <v>8783103.39</v>
      </c>
      <c r="AK253" s="23">
        <v>970834.95</v>
      </c>
      <c r="AL253" s="25">
        <v>748238.29</v>
      </c>
      <c r="AM253" s="23">
        <v>222596.66</v>
      </c>
      <c r="AN253" s="26" t="s">
        <v>45</v>
      </c>
      <c r="AQ253" s="28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</row>
    <row r="254" spans="1:90" ht="14.25" customHeight="1">
      <c r="A254" s="29" t="s">
        <v>317</v>
      </c>
      <c r="B254" s="30">
        <v>2920502</v>
      </c>
      <c r="C254" s="31" t="s">
        <v>62</v>
      </c>
      <c r="D254" s="32">
        <v>24613</v>
      </c>
      <c r="E254" s="23">
        <v>31574574</v>
      </c>
      <c r="F254" s="23">
        <v>31092298.43</v>
      </c>
      <c r="G254" s="23">
        <v>650516.78</v>
      </c>
      <c r="H254" s="24">
        <v>554436.6</v>
      </c>
      <c r="I254" s="23">
        <v>55802.66</v>
      </c>
      <c r="J254" s="23">
        <v>280919</v>
      </c>
      <c r="K254" s="23">
        <v>12712</v>
      </c>
      <c r="L254" s="23">
        <v>186406.18</v>
      </c>
      <c r="M254" s="23">
        <v>82580.18</v>
      </c>
      <c r="N254" s="23">
        <v>80680.18</v>
      </c>
      <c r="O254" s="23">
        <v>1900</v>
      </c>
      <c r="P254" s="23">
        <v>13500</v>
      </c>
      <c r="Q254" s="23" t="s">
        <v>45</v>
      </c>
      <c r="R254" s="23">
        <v>90725.32</v>
      </c>
      <c r="S254" s="23" t="s">
        <v>45</v>
      </c>
      <c r="T254" s="23">
        <v>1081656.14</v>
      </c>
      <c r="U254" s="23" t="s">
        <v>45</v>
      </c>
      <c r="V254" s="23">
        <v>29004687.8</v>
      </c>
      <c r="W254" s="24">
        <f t="shared" si="0"/>
        <v>25885205.91</v>
      </c>
      <c r="X254" s="23">
        <v>264712.39</v>
      </c>
      <c r="Y254" s="23">
        <v>482275.57</v>
      </c>
      <c r="Z254" s="23" t="s">
        <v>45</v>
      </c>
      <c r="AA254" s="23">
        <v>7900</v>
      </c>
      <c r="AB254" s="23" t="s">
        <v>45</v>
      </c>
      <c r="AC254" s="23">
        <v>474375.57</v>
      </c>
      <c r="AD254" s="23" t="s">
        <v>45</v>
      </c>
      <c r="AE254" s="23">
        <v>-3119481.89</v>
      </c>
      <c r="AF254" s="25">
        <f t="shared" si="1"/>
        <v>27838454.700000003</v>
      </c>
      <c r="AG254" s="23">
        <v>25856392.69</v>
      </c>
      <c r="AH254" s="25">
        <v>14650193.64</v>
      </c>
      <c r="AI254" s="23">
        <v>6594.75</v>
      </c>
      <c r="AJ254" s="25">
        <v>11199604.3</v>
      </c>
      <c r="AK254" s="23">
        <v>1982062.01</v>
      </c>
      <c r="AL254" s="25">
        <v>1552328.03</v>
      </c>
      <c r="AM254" s="23">
        <v>369733.98</v>
      </c>
      <c r="AN254" s="26">
        <v>60000</v>
      </c>
      <c r="AQ254" s="28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</row>
    <row r="255" spans="1:90" ht="14.25" customHeight="1">
      <c r="A255" s="29" t="s">
        <v>318</v>
      </c>
      <c r="B255" s="30">
        <v>2920601</v>
      </c>
      <c r="C255" s="31" t="s">
        <v>127</v>
      </c>
      <c r="D255" s="32">
        <v>42815</v>
      </c>
      <c r="E255" s="23">
        <v>59031937.67</v>
      </c>
      <c r="F255" s="23">
        <v>58048336.64</v>
      </c>
      <c r="G255" s="23">
        <v>5496875.03</v>
      </c>
      <c r="H255" s="24">
        <v>5370539.86</v>
      </c>
      <c r="I255" s="23">
        <v>251418.79</v>
      </c>
      <c r="J255" s="23">
        <v>4203666.89</v>
      </c>
      <c r="K255" s="23">
        <v>166946.03</v>
      </c>
      <c r="L255" s="23">
        <v>748011.37</v>
      </c>
      <c r="M255" s="23">
        <v>78767.13</v>
      </c>
      <c r="N255" s="23">
        <v>78755.62</v>
      </c>
      <c r="O255" s="23">
        <v>11.51</v>
      </c>
      <c r="P255" s="23">
        <v>47568.04</v>
      </c>
      <c r="Q255" s="23">
        <v>429645.05</v>
      </c>
      <c r="R255" s="23">
        <v>341346.25</v>
      </c>
      <c r="S255" s="23" t="s">
        <v>45</v>
      </c>
      <c r="T255" s="23" t="s">
        <v>45</v>
      </c>
      <c r="U255" s="23" t="s">
        <v>45</v>
      </c>
      <c r="V255" s="23">
        <v>51632726.23</v>
      </c>
      <c r="W255" s="24">
        <f t="shared" si="0"/>
        <v>45476648.41</v>
      </c>
      <c r="X255" s="23">
        <v>147744.08</v>
      </c>
      <c r="Y255" s="23">
        <v>983601.03</v>
      </c>
      <c r="Z255" s="23" t="s">
        <v>45</v>
      </c>
      <c r="AA255" s="23" t="s">
        <v>45</v>
      </c>
      <c r="AB255" s="23" t="s">
        <v>45</v>
      </c>
      <c r="AC255" s="23">
        <v>983601.03</v>
      </c>
      <c r="AD255" s="23" t="s">
        <v>45</v>
      </c>
      <c r="AE255" s="23">
        <v>-6156077.82</v>
      </c>
      <c r="AF255" s="25">
        <f t="shared" si="1"/>
        <v>49745541.970000006</v>
      </c>
      <c r="AG255" s="23">
        <v>46519055.2</v>
      </c>
      <c r="AH255" s="25">
        <v>28680938.65</v>
      </c>
      <c r="AI255" s="23" t="s">
        <v>45</v>
      </c>
      <c r="AJ255" s="25">
        <v>17838116.55</v>
      </c>
      <c r="AK255" s="23">
        <v>3226486.77</v>
      </c>
      <c r="AL255" s="25">
        <v>2376095.87</v>
      </c>
      <c r="AM255" s="23">
        <v>850390.9</v>
      </c>
      <c r="AN255" s="26" t="s">
        <v>45</v>
      </c>
      <c r="AQ255" s="28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</row>
    <row r="256" spans="1:90" ht="14.25" customHeight="1">
      <c r="A256" s="29" t="s">
        <v>319</v>
      </c>
      <c r="B256" s="30">
        <v>2920700</v>
      </c>
      <c r="C256" s="31" t="s">
        <v>60</v>
      </c>
      <c r="D256" s="32">
        <v>19101</v>
      </c>
      <c r="E256" s="23">
        <v>30194930.46</v>
      </c>
      <c r="F256" s="23">
        <v>30094873.5</v>
      </c>
      <c r="G256" s="23">
        <v>1860115.4</v>
      </c>
      <c r="H256" s="24">
        <v>1759899.9</v>
      </c>
      <c r="I256" s="23">
        <v>233468.15</v>
      </c>
      <c r="J256" s="23">
        <v>602292.27</v>
      </c>
      <c r="K256" s="23">
        <v>507738.13</v>
      </c>
      <c r="L256" s="23">
        <v>416401.35</v>
      </c>
      <c r="M256" s="23">
        <v>100215.5</v>
      </c>
      <c r="N256" s="23">
        <v>100215.5</v>
      </c>
      <c r="O256" s="23" t="s">
        <v>45</v>
      </c>
      <c r="P256" s="23" t="s">
        <v>45</v>
      </c>
      <c r="Q256" s="23" t="s">
        <v>45</v>
      </c>
      <c r="R256" s="23">
        <v>89272.53</v>
      </c>
      <c r="S256" s="23" t="s">
        <v>45</v>
      </c>
      <c r="T256" s="23">
        <v>47747.42</v>
      </c>
      <c r="U256" s="23" t="s">
        <v>45</v>
      </c>
      <c r="V256" s="23">
        <v>27689448.26</v>
      </c>
      <c r="W256" s="24">
        <f t="shared" si="0"/>
        <v>22675827.830000002</v>
      </c>
      <c r="X256" s="23">
        <v>408289.89</v>
      </c>
      <c r="Y256" s="23">
        <v>100056.96</v>
      </c>
      <c r="Z256" s="23" t="s">
        <v>45</v>
      </c>
      <c r="AA256" s="23" t="s">
        <v>45</v>
      </c>
      <c r="AB256" s="23" t="s">
        <v>45</v>
      </c>
      <c r="AC256" s="23">
        <v>100056.96</v>
      </c>
      <c r="AD256" s="23" t="s">
        <v>45</v>
      </c>
      <c r="AE256" s="23">
        <v>-5013620.43</v>
      </c>
      <c r="AF256" s="25">
        <f t="shared" si="1"/>
        <v>23551347.45</v>
      </c>
      <c r="AG256" s="23">
        <v>21875956.97</v>
      </c>
      <c r="AH256" s="25">
        <v>12270343.19</v>
      </c>
      <c r="AI256" s="23" t="s">
        <v>45</v>
      </c>
      <c r="AJ256" s="25">
        <v>9605613.78</v>
      </c>
      <c r="AK256" s="23">
        <v>1675390.48</v>
      </c>
      <c r="AL256" s="25">
        <v>590449.53</v>
      </c>
      <c r="AM256" s="23">
        <v>1084940.95</v>
      </c>
      <c r="AN256" s="26" t="s">
        <v>45</v>
      </c>
      <c r="AQ256" s="28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</row>
    <row r="257" spans="1:90" ht="14.25" customHeight="1">
      <c r="A257" s="29" t="s">
        <v>320</v>
      </c>
      <c r="B257" s="30">
        <v>2920809</v>
      </c>
      <c r="C257" s="31" t="s">
        <v>44</v>
      </c>
      <c r="D257" s="32">
        <v>10500</v>
      </c>
      <c r="E257" s="23">
        <v>16587661.97</v>
      </c>
      <c r="F257" s="23">
        <v>16587661.97</v>
      </c>
      <c r="G257" s="23">
        <v>620857.37</v>
      </c>
      <c r="H257" s="24">
        <v>579306.54</v>
      </c>
      <c r="I257" s="23">
        <v>34651.59</v>
      </c>
      <c r="J257" s="23">
        <v>279898.41</v>
      </c>
      <c r="K257" s="23">
        <v>38824.94</v>
      </c>
      <c r="L257" s="23">
        <v>225931.6</v>
      </c>
      <c r="M257" s="23">
        <v>41550.83</v>
      </c>
      <c r="N257" s="23">
        <v>21763.32</v>
      </c>
      <c r="O257" s="23">
        <v>19787.51</v>
      </c>
      <c r="P257" s="23" t="s">
        <v>45</v>
      </c>
      <c r="Q257" s="23">
        <v>497817.25</v>
      </c>
      <c r="R257" s="23">
        <v>164978.19</v>
      </c>
      <c r="S257" s="23" t="s">
        <v>45</v>
      </c>
      <c r="T257" s="23">
        <v>289235.14</v>
      </c>
      <c r="U257" s="23" t="s">
        <v>45</v>
      </c>
      <c r="V257" s="23">
        <v>14972812.37</v>
      </c>
      <c r="W257" s="24">
        <f t="shared" si="0"/>
        <v>13449803.52</v>
      </c>
      <c r="X257" s="23">
        <v>41961.65</v>
      </c>
      <c r="Y257" s="23"/>
      <c r="Z257" s="23" t="s">
        <v>45</v>
      </c>
      <c r="AA257" s="23" t="s">
        <v>45</v>
      </c>
      <c r="AB257" s="23" t="s">
        <v>45</v>
      </c>
      <c r="AC257" s="23" t="s">
        <v>45</v>
      </c>
      <c r="AD257" s="23" t="s">
        <v>45</v>
      </c>
      <c r="AE257" s="23">
        <v>-1523008.85</v>
      </c>
      <c r="AF257" s="25">
        <f t="shared" si="1"/>
        <v>13142188.88</v>
      </c>
      <c r="AG257" s="23">
        <v>12266331.38</v>
      </c>
      <c r="AH257" s="25">
        <v>6973788.88</v>
      </c>
      <c r="AI257" s="23" t="s">
        <v>45</v>
      </c>
      <c r="AJ257" s="25">
        <v>5292542.5</v>
      </c>
      <c r="AK257" s="23">
        <v>875857.5</v>
      </c>
      <c r="AL257" s="25">
        <v>525663.03</v>
      </c>
      <c r="AM257" s="23">
        <v>350194.47</v>
      </c>
      <c r="AN257" s="26" t="s">
        <v>45</v>
      </c>
      <c r="AQ257" s="28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</row>
    <row r="258" spans="1:90" ht="14.25" customHeight="1">
      <c r="A258" s="29" t="s">
        <v>321</v>
      </c>
      <c r="B258" s="30">
        <v>2920908</v>
      </c>
      <c r="C258" s="31" t="s">
        <v>60</v>
      </c>
      <c r="D258" s="32">
        <v>14640</v>
      </c>
      <c r="E258" s="23">
        <v>19577116.07</v>
      </c>
      <c r="F258" s="23">
        <v>18946295.13</v>
      </c>
      <c r="G258" s="23">
        <v>962282.18</v>
      </c>
      <c r="H258" s="24">
        <v>948648.83</v>
      </c>
      <c r="I258" s="23">
        <v>4108.53</v>
      </c>
      <c r="J258" s="23">
        <v>824851.26</v>
      </c>
      <c r="K258" s="23">
        <v>32886.5</v>
      </c>
      <c r="L258" s="23">
        <v>86802.54</v>
      </c>
      <c r="M258" s="23">
        <v>13633.35</v>
      </c>
      <c r="N258" s="23">
        <v>13306.63</v>
      </c>
      <c r="O258" s="23">
        <v>326.72</v>
      </c>
      <c r="P258" s="23" t="s">
        <v>45</v>
      </c>
      <c r="Q258" s="23" t="s">
        <v>45</v>
      </c>
      <c r="R258" s="23">
        <v>57028.73</v>
      </c>
      <c r="S258" s="23" t="s">
        <v>45</v>
      </c>
      <c r="T258" s="23" t="s">
        <v>45</v>
      </c>
      <c r="U258" s="23" t="s">
        <v>45</v>
      </c>
      <c r="V258" s="23">
        <v>17883933.73</v>
      </c>
      <c r="W258" s="24">
        <f t="shared" si="0"/>
        <v>15965817.370000001</v>
      </c>
      <c r="X258" s="23">
        <v>43050.49</v>
      </c>
      <c r="Y258" s="23">
        <v>630820.94</v>
      </c>
      <c r="Z258" s="23" t="s">
        <v>45</v>
      </c>
      <c r="AA258" s="23" t="s">
        <v>45</v>
      </c>
      <c r="AB258" s="23" t="s">
        <v>45</v>
      </c>
      <c r="AC258" s="23">
        <v>630820.94</v>
      </c>
      <c r="AD258" s="23" t="s">
        <v>45</v>
      </c>
      <c r="AE258" s="23">
        <v>-1918116.36</v>
      </c>
      <c r="AF258" s="25">
        <f t="shared" si="1"/>
        <v>13139074.78</v>
      </c>
      <c r="AG258" s="23">
        <v>12531461.61</v>
      </c>
      <c r="AH258" s="25">
        <v>8687919.04</v>
      </c>
      <c r="AI258" s="23">
        <v>144.14</v>
      </c>
      <c r="AJ258" s="25">
        <v>3843398.43</v>
      </c>
      <c r="AK258" s="23">
        <v>607613.17</v>
      </c>
      <c r="AL258" s="25">
        <v>364850</v>
      </c>
      <c r="AM258" s="23">
        <v>242763.17</v>
      </c>
      <c r="AN258" s="26" t="s">
        <v>45</v>
      </c>
      <c r="AQ258" s="28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</row>
    <row r="259" spans="1:90" ht="14.25" customHeight="1">
      <c r="A259" s="29" t="s">
        <v>322</v>
      </c>
      <c r="B259" s="30">
        <v>2921005</v>
      </c>
      <c r="C259" s="31" t="s">
        <v>49</v>
      </c>
      <c r="D259" s="32">
        <v>40183</v>
      </c>
      <c r="E259" s="23">
        <v>87721430.14</v>
      </c>
      <c r="F259" s="23">
        <v>83906629.67</v>
      </c>
      <c r="G259" s="23">
        <v>32333442.36</v>
      </c>
      <c r="H259" s="24">
        <v>29586839.11</v>
      </c>
      <c r="I259" s="23">
        <v>9087351.91</v>
      </c>
      <c r="J259" s="23">
        <v>17941408.59</v>
      </c>
      <c r="K259" s="23">
        <v>1848161.14</v>
      </c>
      <c r="L259" s="23">
        <v>709917.47</v>
      </c>
      <c r="M259" s="23">
        <v>2746603.25</v>
      </c>
      <c r="N259" s="23">
        <v>2068793.59</v>
      </c>
      <c r="O259" s="23">
        <v>677809.66</v>
      </c>
      <c r="P259" s="23" t="s">
        <v>45</v>
      </c>
      <c r="Q259" s="23">
        <v>1223516.29</v>
      </c>
      <c r="R259" s="23">
        <v>497231.49</v>
      </c>
      <c r="S259" s="23" t="s">
        <v>45</v>
      </c>
      <c r="T259" s="23">
        <v>6148.05</v>
      </c>
      <c r="U259" s="23" t="s">
        <v>45</v>
      </c>
      <c r="V259" s="23">
        <v>47839766.16</v>
      </c>
      <c r="W259" s="24">
        <f t="shared" si="0"/>
        <v>43921317.629999995</v>
      </c>
      <c r="X259" s="23">
        <v>2006525.32</v>
      </c>
      <c r="Y259" s="23">
        <v>3814800.47</v>
      </c>
      <c r="Z259" s="23">
        <v>439360.27</v>
      </c>
      <c r="AA259" s="23">
        <v>393964.9</v>
      </c>
      <c r="AB259" s="23" t="s">
        <v>45</v>
      </c>
      <c r="AC259" s="23">
        <v>2981475.3</v>
      </c>
      <c r="AD259" s="23" t="s">
        <v>45</v>
      </c>
      <c r="AE259" s="23">
        <v>-3918448.53</v>
      </c>
      <c r="AF259" s="25">
        <f t="shared" si="1"/>
        <v>76197118.45</v>
      </c>
      <c r="AG259" s="23">
        <v>62960438.93</v>
      </c>
      <c r="AH259" s="25">
        <v>39129902.7</v>
      </c>
      <c r="AI259" s="23">
        <v>65056.96</v>
      </c>
      <c r="AJ259" s="25">
        <v>23765479.27</v>
      </c>
      <c r="AK259" s="23">
        <v>13236679.52</v>
      </c>
      <c r="AL259" s="25">
        <v>10607116.99</v>
      </c>
      <c r="AM259" s="23">
        <v>2629562.53</v>
      </c>
      <c r="AN259" s="26" t="s">
        <v>45</v>
      </c>
      <c r="AQ259" s="28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</row>
    <row r="260" spans="1:90" ht="14.25" customHeight="1">
      <c r="A260" s="29" t="s">
        <v>323</v>
      </c>
      <c r="B260" s="30">
        <v>2921054</v>
      </c>
      <c r="C260" s="31" t="s">
        <v>93</v>
      </c>
      <c r="D260" s="32">
        <v>11145</v>
      </c>
      <c r="E260" s="23">
        <v>16542507.65</v>
      </c>
      <c r="F260" s="23">
        <v>16417699.34</v>
      </c>
      <c r="G260" s="23">
        <v>877994.92</v>
      </c>
      <c r="H260" s="24">
        <v>816225.83</v>
      </c>
      <c r="I260" s="23">
        <v>5943.85</v>
      </c>
      <c r="J260" s="23">
        <v>383414.53</v>
      </c>
      <c r="K260" s="23">
        <v>3564.08</v>
      </c>
      <c r="L260" s="23">
        <v>423303.37</v>
      </c>
      <c r="M260" s="23">
        <v>61769.09</v>
      </c>
      <c r="N260" s="23">
        <v>8299</v>
      </c>
      <c r="O260" s="23">
        <v>53470.09</v>
      </c>
      <c r="P260" s="23" t="s">
        <v>45</v>
      </c>
      <c r="Q260" s="23" t="s">
        <v>45</v>
      </c>
      <c r="R260" s="23">
        <v>43760.27</v>
      </c>
      <c r="S260" s="23" t="s">
        <v>45</v>
      </c>
      <c r="T260" s="23">
        <v>448668.68</v>
      </c>
      <c r="U260" s="23" t="s">
        <v>45</v>
      </c>
      <c r="V260" s="23">
        <v>15025738.13</v>
      </c>
      <c r="W260" s="24">
        <f t="shared" si="0"/>
        <v>13528433.75</v>
      </c>
      <c r="X260" s="23">
        <v>21537.34</v>
      </c>
      <c r="Y260" s="23">
        <v>124808.31</v>
      </c>
      <c r="Z260" s="23" t="s">
        <v>45</v>
      </c>
      <c r="AA260" s="23">
        <v>25550</v>
      </c>
      <c r="AB260" s="23" t="s">
        <v>45</v>
      </c>
      <c r="AC260" s="23">
        <v>99258.31</v>
      </c>
      <c r="AD260" s="23" t="s">
        <v>45</v>
      </c>
      <c r="AE260" s="23">
        <v>-1497304.38</v>
      </c>
      <c r="AF260" s="25">
        <f t="shared" si="1"/>
        <v>14195606.8</v>
      </c>
      <c r="AG260" s="23">
        <v>13658299.58</v>
      </c>
      <c r="AH260" s="25">
        <v>5686150.79</v>
      </c>
      <c r="AI260" s="23" t="s">
        <v>45</v>
      </c>
      <c r="AJ260" s="25">
        <v>7972148.79</v>
      </c>
      <c r="AK260" s="23">
        <v>537307.22</v>
      </c>
      <c r="AL260" s="25">
        <v>273237.76</v>
      </c>
      <c r="AM260" s="23">
        <v>264069.46</v>
      </c>
      <c r="AN260" s="26" t="s">
        <v>45</v>
      </c>
      <c r="AQ260" s="28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</row>
    <row r="261" spans="1:90" ht="14.25" customHeight="1">
      <c r="A261" s="7" t="s">
        <v>324</v>
      </c>
      <c r="B261" s="30">
        <v>2921104</v>
      </c>
      <c r="C261" s="31" t="s">
        <v>58</v>
      </c>
      <c r="D261" s="32">
        <v>21560</v>
      </c>
      <c r="E261" s="23">
        <v>35980126.55</v>
      </c>
      <c r="F261" s="23">
        <v>30102980.98</v>
      </c>
      <c r="G261" s="23">
        <v>1450560.14</v>
      </c>
      <c r="H261" s="24">
        <v>1406838.54</v>
      </c>
      <c r="I261" s="23">
        <v>71721.71</v>
      </c>
      <c r="J261" s="23">
        <v>743060.28</v>
      </c>
      <c r="K261" s="23">
        <v>411326.71</v>
      </c>
      <c r="L261" s="23">
        <v>180729.84</v>
      </c>
      <c r="M261" s="23">
        <v>43721.6</v>
      </c>
      <c r="N261" s="23">
        <v>43721.6</v>
      </c>
      <c r="O261" s="23" t="s">
        <v>45</v>
      </c>
      <c r="P261" s="23" t="s">
        <v>45</v>
      </c>
      <c r="Q261" s="23">
        <v>45950.93</v>
      </c>
      <c r="R261" s="23">
        <v>98096.8</v>
      </c>
      <c r="S261" s="23" t="s">
        <v>45</v>
      </c>
      <c r="T261" s="23" t="s">
        <v>45</v>
      </c>
      <c r="U261" s="23" t="s">
        <v>45</v>
      </c>
      <c r="V261" s="23">
        <v>28268060.36</v>
      </c>
      <c r="W261" s="24">
        <f t="shared" si="0"/>
        <v>25514085.18</v>
      </c>
      <c r="X261" s="23">
        <v>240312.75</v>
      </c>
      <c r="Y261" s="23">
        <v>5877145.57</v>
      </c>
      <c r="Z261" s="23" t="s">
        <v>45</v>
      </c>
      <c r="AA261" s="23" t="s">
        <v>45</v>
      </c>
      <c r="AB261" s="23" t="s">
        <v>45</v>
      </c>
      <c r="AC261" s="23">
        <v>5877145.57</v>
      </c>
      <c r="AD261" s="23" t="s">
        <v>45</v>
      </c>
      <c r="AE261" s="23">
        <v>-2753975.18</v>
      </c>
      <c r="AF261" s="25">
        <f t="shared" si="1"/>
        <v>18188401.9</v>
      </c>
      <c r="AG261" s="23">
        <v>16796156.07</v>
      </c>
      <c r="AH261" s="25">
        <v>9997543.62</v>
      </c>
      <c r="AI261" s="23" t="s">
        <v>45</v>
      </c>
      <c r="AJ261" s="25">
        <v>6798612.45</v>
      </c>
      <c r="AK261" s="23">
        <v>1392245.83</v>
      </c>
      <c r="AL261" s="25">
        <v>1040483.9</v>
      </c>
      <c r="AM261" s="23">
        <v>351761.93</v>
      </c>
      <c r="AN261" s="26" t="s">
        <v>45</v>
      </c>
      <c r="AQ261" s="28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</row>
    <row r="262" spans="1:90" ht="14.25" customHeight="1">
      <c r="A262" s="29" t="s">
        <v>325</v>
      </c>
      <c r="B262" s="30">
        <v>2921203</v>
      </c>
      <c r="C262" s="31" t="s">
        <v>131</v>
      </c>
      <c r="D262" s="32">
        <v>26475</v>
      </c>
      <c r="E262" s="23">
        <v>30375679.69</v>
      </c>
      <c r="F262" s="23">
        <v>29958335.77</v>
      </c>
      <c r="G262" s="23">
        <v>876188.51</v>
      </c>
      <c r="H262" s="24">
        <v>802551.78</v>
      </c>
      <c r="I262" s="23">
        <v>84455.47</v>
      </c>
      <c r="J262" s="23">
        <v>469704.78</v>
      </c>
      <c r="K262" s="23">
        <v>30368.78</v>
      </c>
      <c r="L262" s="23">
        <v>218022.75</v>
      </c>
      <c r="M262" s="23">
        <v>73636.73</v>
      </c>
      <c r="N262" s="23">
        <v>45507.22</v>
      </c>
      <c r="O262" s="23">
        <v>28129.51</v>
      </c>
      <c r="P262" s="23" t="s">
        <v>45</v>
      </c>
      <c r="Q262" s="23">
        <v>0</v>
      </c>
      <c r="R262" s="23">
        <v>253558.19</v>
      </c>
      <c r="S262" s="23" t="s">
        <v>45</v>
      </c>
      <c r="T262" s="23">
        <v>359546.9</v>
      </c>
      <c r="U262" s="23" t="s">
        <v>45</v>
      </c>
      <c r="V262" s="23">
        <v>28334492.78</v>
      </c>
      <c r="W262" s="24">
        <f t="shared" si="0"/>
        <v>25611468.39</v>
      </c>
      <c r="X262" s="23">
        <v>134549.39</v>
      </c>
      <c r="Y262" s="23">
        <v>417343.92</v>
      </c>
      <c r="Z262" s="23" t="s">
        <v>45</v>
      </c>
      <c r="AA262" s="23">
        <v>43800</v>
      </c>
      <c r="AB262" s="23" t="s">
        <v>45</v>
      </c>
      <c r="AC262" s="23">
        <v>317543.92</v>
      </c>
      <c r="AD262" s="23">
        <v>56000</v>
      </c>
      <c r="AE262" s="23">
        <v>-2723024.39</v>
      </c>
      <c r="AF262" s="25">
        <f t="shared" si="1"/>
        <v>25107499.990000002</v>
      </c>
      <c r="AG262" s="23">
        <v>23952699.94</v>
      </c>
      <c r="AH262" s="25">
        <v>14833548.54</v>
      </c>
      <c r="AI262" s="23" t="s">
        <v>45</v>
      </c>
      <c r="AJ262" s="25">
        <v>9119151.4</v>
      </c>
      <c r="AK262" s="23">
        <v>1154800.05</v>
      </c>
      <c r="AL262" s="25">
        <v>960407.98</v>
      </c>
      <c r="AM262" s="23">
        <v>194392.07</v>
      </c>
      <c r="AN262" s="26" t="s">
        <v>45</v>
      </c>
      <c r="AQ262" s="28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</row>
    <row r="263" spans="1:90" ht="14.25" customHeight="1">
      <c r="A263" s="29" t="s">
        <v>326</v>
      </c>
      <c r="B263" s="30">
        <v>2921302</v>
      </c>
      <c r="C263" s="31" t="s">
        <v>62</v>
      </c>
      <c r="D263" s="32">
        <v>10306</v>
      </c>
      <c r="E263" s="23">
        <v>16701655.28</v>
      </c>
      <c r="F263" s="23">
        <v>15744497.2</v>
      </c>
      <c r="G263" s="23">
        <v>659166.52</v>
      </c>
      <c r="H263" s="24">
        <v>646615.06</v>
      </c>
      <c r="I263" s="23">
        <v>10540.31</v>
      </c>
      <c r="J263" s="23">
        <v>270282.42</v>
      </c>
      <c r="K263" s="23">
        <v>14289.8</v>
      </c>
      <c r="L263" s="23">
        <v>351502.53</v>
      </c>
      <c r="M263" s="23">
        <v>12551.46</v>
      </c>
      <c r="N263" s="23">
        <v>12551.46</v>
      </c>
      <c r="O263" s="23" t="s">
        <v>45</v>
      </c>
      <c r="P263" s="23" t="s">
        <v>45</v>
      </c>
      <c r="Q263" s="23" t="s">
        <v>45</v>
      </c>
      <c r="R263" s="23">
        <v>39469.33</v>
      </c>
      <c r="S263" s="23" t="s">
        <v>45</v>
      </c>
      <c r="T263" s="23" t="s">
        <v>45</v>
      </c>
      <c r="U263" s="23" t="s">
        <v>45</v>
      </c>
      <c r="V263" s="23">
        <v>15008306.61</v>
      </c>
      <c r="W263" s="24">
        <f t="shared" si="0"/>
        <v>13506196.26</v>
      </c>
      <c r="X263" s="23">
        <v>37554.74</v>
      </c>
      <c r="Y263" s="23">
        <v>957158.08</v>
      </c>
      <c r="Z263" s="23" t="s">
        <v>45</v>
      </c>
      <c r="AA263" s="23" t="s">
        <v>45</v>
      </c>
      <c r="AB263" s="23" t="s">
        <v>45</v>
      </c>
      <c r="AC263" s="23">
        <v>957158.08</v>
      </c>
      <c r="AD263" s="23" t="s">
        <v>45</v>
      </c>
      <c r="AE263" s="23">
        <v>-1502110.35</v>
      </c>
      <c r="AF263" s="25">
        <f t="shared" si="1"/>
        <v>13972643.44</v>
      </c>
      <c r="AG263" s="23">
        <v>12719869.76</v>
      </c>
      <c r="AH263" s="25">
        <v>6429926.63</v>
      </c>
      <c r="AI263" s="23" t="s">
        <v>45</v>
      </c>
      <c r="AJ263" s="25">
        <v>6289943.13</v>
      </c>
      <c r="AK263" s="23">
        <v>1252773.68</v>
      </c>
      <c r="AL263" s="25">
        <v>940892.25</v>
      </c>
      <c r="AM263" s="23">
        <v>311881.43</v>
      </c>
      <c r="AN263" s="26" t="s">
        <v>45</v>
      </c>
      <c r="AQ263" s="28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</row>
    <row r="264" spans="1:90" ht="14.25" customHeight="1">
      <c r="A264" s="29" t="s">
        <v>327</v>
      </c>
      <c r="B264" s="30">
        <v>2921401</v>
      </c>
      <c r="C264" s="31" t="s">
        <v>131</v>
      </c>
      <c r="D264" s="32">
        <v>16279</v>
      </c>
      <c r="E264" s="23">
        <v>26861815.44</v>
      </c>
      <c r="F264" s="23">
        <v>26473930.94</v>
      </c>
      <c r="G264" s="23">
        <v>596790.25</v>
      </c>
      <c r="H264" s="24">
        <v>585108.36</v>
      </c>
      <c r="I264" s="23">
        <v>7390.45</v>
      </c>
      <c r="J264" s="23">
        <v>254596.85</v>
      </c>
      <c r="K264" s="23">
        <v>5650.7</v>
      </c>
      <c r="L264" s="23">
        <v>308641.02</v>
      </c>
      <c r="M264" s="23">
        <v>11681.89</v>
      </c>
      <c r="N264" s="23">
        <v>11681.89</v>
      </c>
      <c r="O264" s="23" t="s">
        <v>45</v>
      </c>
      <c r="P264" s="23" t="s">
        <v>45</v>
      </c>
      <c r="Q264" s="23" t="s">
        <v>45</v>
      </c>
      <c r="R264" s="23">
        <v>38034.74</v>
      </c>
      <c r="S264" s="23" t="s">
        <v>45</v>
      </c>
      <c r="T264" s="23">
        <v>45178.41</v>
      </c>
      <c r="U264" s="23" t="s">
        <v>45</v>
      </c>
      <c r="V264" s="23">
        <v>25768445.75</v>
      </c>
      <c r="W264" s="24">
        <f t="shared" si="0"/>
        <v>23450650.21</v>
      </c>
      <c r="X264" s="23">
        <v>25481.79</v>
      </c>
      <c r="Y264" s="23">
        <v>387884.5</v>
      </c>
      <c r="Z264" s="23" t="s">
        <v>45</v>
      </c>
      <c r="AA264" s="23">
        <v>17808</v>
      </c>
      <c r="AB264" s="23" t="s">
        <v>45</v>
      </c>
      <c r="AC264" s="23">
        <v>370076.5</v>
      </c>
      <c r="AD264" s="23" t="s">
        <v>45</v>
      </c>
      <c r="AE264" s="23">
        <v>-2317795.54</v>
      </c>
      <c r="AF264" s="25">
        <f t="shared" si="1"/>
        <v>23705919.18</v>
      </c>
      <c r="AG264" s="23">
        <v>21732563.7</v>
      </c>
      <c r="AH264" s="25">
        <v>11213333.09</v>
      </c>
      <c r="AI264" s="23" t="s">
        <v>45</v>
      </c>
      <c r="AJ264" s="25">
        <v>10519230.61</v>
      </c>
      <c r="AK264" s="23">
        <v>1973355.48</v>
      </c>
      <c r="AL264" s="25">
        <v>1738390.75</v>
      </c>
      <c r="AM264" s="23">
        <v>234964.73</v>
      </c>
      <c r="AN264" s="26" t="s">
        <v>45</v>
      </c>
      <c r="AQ264" s="28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</row>
    <row r="265" spans="1:90" ht="14.25" customHeight="1">
      <c r="A265" s="29" t="s">
        <v>328</v>
      </c>
      <c r="B265" s="30">
        <v>2921450</v>
      </c>
      <c r="C265" s="31" t="s">
        <v>67</v>
      </c>
      <c r="D265" s="32">
        <v>10507</v>
      </c>
      <c r="E265" s="23">
        <v>14438998.95</v>
      </c>
      <c r="F265" s="23">
        <v>12697917.36</v>
      </c>
      <c r="G265" s="23">
        <v>235946.65</v>
      </c>
      <c r="H265" s="24">
        <v>233054.35</v>
      </c>
      <c r="I265" s="23">
        <v>26446.34</v>
      </c>
      <c r="J265" s="23">
        <v>155517.26</v>
      </c>
      <c r="K265" s="23">
        <v>5303.34</v>
      </c>
      <c r="L265" s="23">
        <v>45787.41</v>
      </c>
      <c r="M265" s="23">
        <v>2892.3</v>
      </c>
      <c r="N265" s="23">
        <v>1442.3</v>
      </c>
      <c r="O265" s="23">
        <v>1450</v>
      </c>
      <c r="P265" s="23" t="s">
        <v>45</v>
      </c>
      <c r="Q265" s="23" t="s">
        <v>45</v>
      </c>
      <c r="R265" s="23">
        <v>71449.38</v>
      </c>
      <c r="S265" s="23" t="s">
        <v>45</v>
      </c>
      <c r="T265" s="23" t="s">
        <v>45</v>
      </c>
      <c r="U265" s="23" t="s">
        <v>45</v>
      </c>
      <c r="V265" s="23">
        <v>12388063.83</v>
      </c>
      <c r="W265" s="24">
        <f t="shared" si="0"/>
        <v>11206870.28</v>
      </c>
      <c r="X265" s="23">
        <v>2457.5</v>
      </c>
      <c r="Y265" s="23">
        <v>1741081.59</v>
      </c>
      <c r="Z265" s="23" t="s">
        <v>45</v>
      </c>
      <c r="AA265" s="23" t="s">
        <v>45</v>
      </c>
      <c r="AB265" s="23" t="s">
        <v>45</v>
      </c>
      <c r="AC265" s="23">
        <v>1741081.59</v>
      </c>
      <c r="AD265" s="23" t="s">
        <v>45</v>
      </c>
      <c r="AE265" s="23">
        <v>-1181193.55</v>
      </c>
      <c r="AF265" s="25">
        <f t="shared" si="1"/>
        <v>11266051.52</v>
      </c>
      <c r="AG265" s="23">
        <v>9644277.68</v>
      </c>
      <c r="AH265" s="25">
        <v>5050863.43</v>
      </c>
      <c r="AI265" s="23">
        <v>2633.56</v>
      </c>
      <c r="AJ265" s="25">
        <v>4590780.69</v>
      </c>
      <c r="AK265" s="23">
        <v>1621773.84</v>
      </c>
      <c r="AL265" s="25">
        <v>1497850.45</v>
      </c>
      <c r="AM265" s="23">
        <v>123923.39</v>
      </c>
      <c r="AN265" s="26" t="s">
        <v>45</v>
      </c>
      <c r="AQ265" s="28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</row>
    <row r="266" spans="1:90" ht="14.25" customHeight="1">
      <c r="A266" s="29" t="s">
        <v>329</v>
      </c>
      <c r="B266" s="30">
        <v>2921500</v>
      </c>
      <c r="C266" s="31" t="s">
        <v>82</v>
      </c>
      <c r="D266" s="32">
        <v>52338</v>
      </c>
      <c r="E266" s="23">
        <v>63690542.54</v>
      </c>
      <c r="F266" s="23">
        <v>63613692.41</v>
      </c>
      <c r="G266" s="23">
        <v>1695064.68</v>
      </c>
      <c r="H266" s="24">
        <v>1680279.19</v>
      </c>
      <c r="I266" s="23">
        <v>37301.69</v>
      </c>
      <c r="J266" s="23">
        <v>706790.94</v>
      </c>
      <c r="K266" s="23">
        <v>18271.22</v>
      </c>
      <c r="L266" s="23">
        <v>917915.34</v>
      </c>
      <c r="M266" s="23">
        <v>14785.49</v>
      </c>
      <c r="N266" s="23">
        <v>9351.38</v>
      </c>
      <c r="O266" s="23">
        <v>5434.11</v>
      </c>
      <c r="P266" s="23" t="s">
        <v>45</v>
      </c>
      <c r="Q266" s="23" t="s">
        <v>45</v>
      </c>
      <c r="R266" s="23">
        <v>519629.92</v>
      </c>
      <c r="S266" s="23" t="s">
        <v>45</v>
      </c>
      <c r="T266" s="23">
        <v>2683858.56</v>
      </c>
      <c r="U266" s="23" t="s">
        <v>45</v>
      </c>
      <c r="V266" s="23">
        <v>56944348.24</v>
      </c>
      <c r="W266" s="24">
        <f t="shared" si="0"/>
        <v>52729137.42</v>
      </c>
      <c r="X266" s="23">
        <v>1770791.01</v>
      </c>
      <c r="Y266" s="23">
        <v>76850.13</v>
      </c>
      <c r="Z266" s="23" t="s">
        <v>45</v>
      </c>
      <c r="AA266" s="23" t="s">
        <v>45</v>
      </c>
      <c r="AB266" s="23" t="s">
        <v>45</v>
      </c>
      <c r="AC266" s="23">
        <v>76850.13</v>
      </c>
      <c r="AD266" s="23" t="s">
        <v>45</v>
      </c>
      <c r="AE266" s="23">
        <v>-4215210.82</v>
      </c>
      <c r="AF266" s="25">
        <f t="shared" si="1"/>
        <v>57119496.29000001</v>
      </c>
      <c r="AG266" s="23">
        <v>52596833.38</v>
      </c>
      <c r="AH266" s="25">
        <v>36017536.33</v>
      </c>
      <c r="AI266" s="23">
        <v>13563.32</v>
      </c>
      <c r="AJ266" s="25">
        <v>16565733.73</v>
      </c>
      <c r="AK266" s="23">
        <v>4522662.91</v>
      </c>
      <c r="AL266" s="25">
        <v>4438144.16</v>
      </c>
      <c r="AM266" s="23">
        <v>84518.75</v>
      </c>
      <c r="AN266" s="26" t="s">
        <v>45</v>
      </c>
      <c r="AQ266" s="28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</row>
    <row r="267" spans="1:90" ht="14.25" customHeight="1">
      <c r="A267" s="29" t="s">
        <v>330</v>
      </c>
      <c r="B267" s="30">
        <v>2921609</v>
      </c>
      <c r="C267" s="31" t="s">
        <v>93</v>
      </c>
      <c r="D267" s="32">
        <v>8280</v>
      </c>
      <c r="E267" s="23">
        <v>11848973.59</v>
      </c>
      <c r="F267" s="23">
        <v>11472274.73</v>
      </c>
      <c r="G267" s="23">
        <v>381349.42</v>
      </c>
      <c r="H267" s="24">
        <v>358703.44</v>
      </c>
      <c r="I267" s="23">
        <v>18479.23</v>
      </c>
      <c r="J267" s="23">
        <v>144096.14</v>
      </c>
      <c r="K267" s="23">
        <v>7306.5</v>
      </c>
      <c r="L267" s="23">
        <v>188821.57</v>
      </c>
      <c r="M267" s="23">
        <v>22645.98</v>
      </c>
      <c r="N267" s="23">
        <v>22556.59</v>
      </c>
      <c r="O267" s="23">
        <v>89.39</v>
      </c>
      <c r="P267" s="23" t="s">
        <v>45</v>
      </c>
      <c r="Q267" s="23" t="s">
        <v>45</v>
      </c>
      <c r="R267" s="23">
        <v>52803.78</v>
      </c>
      <c r="S267" s="23" t="s">
        <v>45</v>
      </c>
      <c r="T267" s="23" t="s">
        <v>45</v>
      </c>
      <c r="U267" s="23" t="s">
        <v>45</v>
      </c>
      <c r="V267" s="23">
        <v>10929617.2</v>
      </c>
      <c r="W267" s="24">
        <f t="shared" si="0"/>
        <v>9640391.75</v>
      </c>
      <c r="X267" s="23">
        <v>108504.33</v>
      </c>
      <c r="Y267" s="23">
        <v>376698.86</v>
      </c>
      <c r="Z267" s="23" t="s">
        <v>45</v>
      </c>
      <c r="AA267" s="23" t="s">
        <v>45</v>
      </c>
      <c r="AB267" s="23" t="s">
        <v>45</v>
      </c>
      <c r="AC267" s="23">
        <v>376698.86</v>
      </c>
      <c r="AD267" s="23" t="s">
        <v>45</v>
      </c>
      <c r="AE267" s="23">
        <v>-1289225.45</v>
      </c>
      <c r="AF267" s="25">
        <f t="shared" si="1"/>
        <v>9477109.57</v>
      </c>
      <c r="AG267" s="23">
        <v>8372718.91</v>
      </c>
      <c r="AH267" s="25">
        <v>4439714.36</v>
      </c>
      <c r="AI267" s="23" t="s">
        <v>45</v>
      </c>
      <c r="AJ267" s="25">
        <v>3933004.55</v>
      </c>
      <c r="AK267" s="23">
        <v>1104390.66</v>
      </c>
      <c r="AL267" s="25">
        <v>987530.66</v>
      </c>
      <c r="AM267" s="23">
        <v>116860</v>
      </c>
      <c r="AN267" s="26" t="s">
        <v>45</v>
      </c>
      <c r="AQ267" s="28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</row>
    <row r="268" spans="1:90" ht="14.25" customHeight="1">
      <c r="A268" s="29" t="s">
        <v>331</v>
      </c>
      <c r="B268" s="30">
        <v>2921708</v>
      </c>
      <c r="C268" s="31" t="s">
        <v>44</v>
      </c>
      <c r="D268" s="32">
        <v>35164</v>
      </c>
      <c r="E268" s="23">
        <v>42122730.79000001</v>
      </c>
      <c r="F268" s="23">
        <v>39128422.77</v>
      </c>
      <c r="G268" s="23">
        <v>1208547.17</v>
      </c>
      <c r="H268" s="24">
        <v>945644.36</v>
      </c>
      <c r="I268" s="23">
        <v>29389.45</v>
      </c>
      <c r="J268" s="23">
        <v>536655.82</v>
      </c>
      <c r="K268" s="23">
        <v>30079.34</v>
      </c>
      <c r="L268" s="23">
        <v>349519.75</v>
      </c>
      <c r="M268" s="23">
        <v>262902.81</v>
      </c>
      <c r="N268" s="23">
        <v>45833.18</v>
      </c>
      <c r="O268" s="23">
        <v>217069.63</v>
      </c>
      <c r="P268" s="23" t="s">
        <v>45</v>
      </c>
      <c r="Q268" s="23" t="s">
        <v>45</v>
      </c>
      <c r="R268" s="23">
        <v>169455.83</v>
      </c>
      <c r="S268" s="23" t="s">
        <v>45</v>
      </c>
      <c r="T268" s="23">
        <v>212105.46</v>
      </c>
      <c r="U268" s="23" t="s">
        <v>45</v>
      </c>
      <c r="V268" s="23">
        <v>37304421.96</v>
      </c>
      <c r="W268" s="24">
        <f t="shared" si="0"/>
        <v>33893046.05</v>
      </c>
      <c r="X268" s="23">
        <v>233892.35</v>
      </c>
      <c r="Y268" s="23">
        <v>2994308.02</v>
      </c>
      <c r="Z268" s="23" t="s">
        <v>45</v>
      </c>
      <c r="AA268" s="23" t="s">
        <v>45</v>
      </c>
      <c r="AB268" s="23" t="s">
        <v>45</v>
      </c>
      <c r="AC268" s="23">
        <v>2994308.02</v>
      </c>
      <c r="AD268" s="23" t="s">
        <v>45</v>
      </c>
      <c r="AE268" s="23">
        <v>-3411375.91</v>
      </c>
      <c r="AF268" s="25">
        <f t="shared" si="1"/>
        <v>35839966.2</v>
      </c>
      <c r="AG268" s="23">
        <v>32328753.68</v>
      </c>
      <c r="AH268" s="25">
        <v>16377957.36</v>
      </c>
      <c r="AI268" s="23">
        <v>109481.63</v>
      </c>
      <c r="AJ268" s="25">
        <v>15841314.69</v>
      </c>
      <c r="AK268" s="23">
        <v>3511212.52</v>
      </c>
      <c r="AL268" s="25">
        <v>2569285.43</v>
      </c>
      <c r="AM268" s="23">
        <v>901927.09</v>
      </c>
      <c r="AN268" s="26">
        <v>40000</v>
      </c>
      <c r="AQ268" s="28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</row>
    <row r="269" spans="1:90" ht="14.25" customHeight="1">
      <c r="A269" s="29" t="s">
        <v>332</v>
      </c>
      <c r="B269" s="30">
        <v>2921807</v>
      </c>
      <c r="C269" s="31" t="s">
        <v>67</v>
      </c>
      <c r="D269" s="32">
        <v>12477</v>
      </c>
      <c r="E269" s="23">
        <v>16538456.82</v>
      </c>
      <c r="F269" s="23">
        <v>16006217.84</v>
      </c>
      <c r="G269" s="23">
        <v>507111.96</v>
      </c>
      <c r="H269" s="24">
        <v>487798.61</v>
      </c>
      <c r="I269" s="23" t="s">
        <v>45</v>
      </c>
      <c r="J269" s="23">
        <v>189298.04</v>
      </c>
      <c r="K269" s="23">
        <v>14256</v>
      </c>
      <c r="L269" s="23">
        <v>279179.21</v>
      </c>
      <c r="M269" s="23">
        <v>19313.35</v>
      </c>
      <c r="N269" s="23">
        <v>1697.2</v>
      </c>
      <c r="O269" s="23">
        <v>17616.15</v>
      </c>
      <c r="P269" s="23" t="s">
        <v>45</v>
      </c>
      <c r="Q269" s="23" t="s">
        <v>45</v>
      </c>
      <c r="R269" s="23">
        <v>48587.37</v>
      </c>
      <c r="S269" s="23" t="s">
        <v>45</v>
      </c>
      <c r="T269" s="23">
        <v>320114</v>
      </c>
      <c r="U269" s="23" t="s">
        <v>45</v>
      </c>
      <c r="V269" s="23">
        <v>15101625.51</v>
      </c>
      <c r="W269" s="24">
        <f t="shared" si="0"/>
        <v>13235246.129999999</v>
      </c>
      <c r="X269" s="23">
        <v>28779</v>
      </c>
      <c r="Y269" s="23">
        <v>532238.98</v>
      </c>
      <c r="Z269" s="23" t="s">
        <v>45</v>
      </c>
      <c r="AA269" s="23" t="s">
        <v>45</v>
      </c>
      <c r="AB269" s="23" t="s">
        <v>45</v>
      </c>
      <c r="AC269" s="23">
        <v>531650</v>
      </c>
      <c r="AD269" s="23">
        <v>588.98</v>
      </c>
      <c r="AE269" s="23">
        <v>-1866379.38</v>
      </c>
      <c r="AF269" s="25">
        <f t="shared" si="1"/>
        <v>13669029.67</v>
      </c>
      <c r="AG269" s="23">
        <v>12668500.15</v>
      </c>
      <c r="AH269" s="25">
        <v>6333275.67</v>
      </c>
      <c r="AI269" s="23" t="s">
        <v>45</v>
      </c>
      <c r="AJ269" s="25">
        <v>6335224.48</v>
      </c>
      <c r="AK269" s="23">
        <v>1000529.52</v>
      </c>
      <c r="AL269" s="25">
        <v>692405.68</v>
      </c>
      <c r="AM269" s="23">
        <v>260123.84</v>
      </c>
      <c r="AN269" s="26">
        <v>48000</v>
      </c>
      <c r="AQ269" s="28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</row>
    <row r="270" spans="1:90" ht="14.25" customHeight="1">
      <c r="A270" s="29" t="s">
        <v>333</v>
      </c>
      <c r="B270" s="30">
        <v>2921906</v>
      </c>
      <c r="C270" s="31" t="s">
        <v>44</v>
      </c>
      <c r="D270" s="32">
        <v>10545</v>
      </c>
      <c r="E270" s="23">
        <v>22235623.32</v>
      </c>
      <c r="F270" s="23">
        <v>20856942.75</v>
      </c>
      <c r="G270" s="23">
        <v>639277.81</v>
      </c>
      <c r="H270" s="24">
        <v>638419.58</v>
      </c>
      <c r="I270" s="23">
        <v>20349.89</v>
      </c>
      <c r="J270" s="23">
        <v>442937.35</v>
      </c>
      <c r="K270" s="23">
        <v>57852.23</v>
      </c>
      <c r="L270" s="23">
        <v>117199.11</v>
      </c>
      <c r="M270" s="23">
        <v>858.23</v>
      </c>
      <c r="N270" s="23">
        <v>793.23</v>
      </c>
      <c r="O270" s="23">
        <v>65</v>
      </c>
      <c r="P270" s="23" t="s">
        <v>45</v>
      </c>
      <c r="Q270" s="23" t="s">
        <v>45</v>
      </c>
      <c r="R270" s="23">
        <v>92442.66</v>
      </c>
      <c r="S270" s="23" t="s">
        <v>45</v>
      </c>
      <c r="T270" s="23">
        <v>63712.25</v>
      </c>
      <c r="U270" s="23" t="s">
        <v>45</v>
      </c>
      <c r="V270" s="23">
        <v>19872608.79</v>
      </c>
      <c r="W270" s="24">
        <f t="shared" si="0"/>
        <v>17166328.99</v>
      </c>
      <c r="X270" s="23">
        <v>188901.24</v>
      </c>
      <c r="Y270" s="23">
        <v>1378680.57</v>
      </c>
      <c r="Z270" s="23" t="s">
        <v>45</v>
      </c>
      <c r="AA270" s="23" t="s">
        <v>45</v>
      </c>
      <c r="AB270" s="23" t="s">
        <v>45</v>
      </c>
      <c r="AC270" s="23">
        <v>1378680.57</v>
      </c>
      <c r="AD270" s="23" t="s">
        <v>45</v>
      </c>
      <c r="AE270" s="23">
        <v>-2706279.8</v>
      </c>
      <c r="AF270" s="25">
        <f t="shared" si="1"/>
        <v>16607740.52</v>
      </c>
      <c r="AG270" s="23">
        <v>15838017.57</v>
      </c>
      <c r="AH270" s="25">
        <v>5948093.97</v>
      </c>
      <c r="AI270" s="23" t="s">
        <v>45</v>
      </c>
      <c r="AJ270" s="25">
        <v>9889923.6</v>
      </c>
      <c r="AK270" s="23">
        <v>769722.95</v>
      </c>
      <c r="AL270" s="25">
        <v>601177.58</v>
      </c>
      <c r="AM270" s="23">
        <v>166545.37</v>
      </c>
      <c r="AN270" s="26">
        <v>2000</v>
      </c>
      <c r="AQ270" s="28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</row>
    <row r="271" spans="1:90" ht="14.25" customHeight="1">
      <c r="A271" s="29" t="s">
        <v>334</v>
      </c>
      <c r="B271" s="30">
        <v>2922003</v>
      </c>
      <c r="C271" s="31" t="s">
        <v>58</v>
      </c>
      <c r="D271" s="32">
        <v>36026</v>
      </c>
      <c r="E271" s="23">
        <v>91096186.97</v>
      </c>
      <c r="F271" s="23">
        <v>87978726.97</v>
      </c>
      <c r="G271" s="23">
        <v>13643969.36</v>
      </c>
      <c r="H271" s="24">
        <v>13485337.28</v>
      </c>
      <c r="I271" s="23">
        <v>97175.05</v>
      </c>
      <c r="J271" s="23">
        <v>12674800.06</v>
      </c>
      <c r="K271" s="23">
        <v>204544.96</v>
      </c>
      <c r="L271" s="23">
        <v>508817.21</v>
      </c>
      <c r="M271" s="23">
        <v>158632.08</v>
      </c>
      <c r="N271" s="23">
        <v>80660.77</v>
      </c>
      <c r="O271" s="23">
        <v>77971.31</v>
      </c>
      <c r="P271" s="23" t="s">
        <v>45</v>
      </c>
      <c r="Q271" s="23" t="s">
        <v>45</v>
      </c>
      <c r="R271" s="23">
        <v>200132.87</v>
      </c>
      <c r="S271" s="23" t="s">
        <v>45</v>
      </c>
      <c r="T271" s="23" t="s">
        <v>45</v>
      </c>
      <c r="U271" s="23" t="s">
        <v>45</v>
      </c>
      <c r="V271" s="23">
        <v>73876763.37</v>
      </c>
      <c r="W271" s="24">
        <f t="shared" si="0"/>
        <v>63410087.370000005</v>
      </c>
      <c r="X271" s="23">
        <v>257861.37</v>
      </c>
      <c r="Y271" s="23">
        <v>3117460</v>
      </c>
      <c r="Z271" s="23" t="s">
        <v>45</v>
      </c>
      <c r="AA271" s="23">
        <v>17460</v>
      </c>
      <c r="AB271" s="23" t="s">
        <v>45</v>
      </c>
      <c r="AC271" s="23">
        <v>3100000</v>
      </c>
      <c r="AD271" s="23" t="s">
        <v>45</v>
      </c>
      <c r="AE271" s="23">
        <v>-10466676</v>
      </c>
      <c r="AF271" s="25">
        <f t="shared" si="1"/>
        <v>72280230.67</v>
      </c>
      <c r="AG271" s="23">
        <v>64456636.71</v>
      </c>
      <c r="AH271" s="25">
        <v>38621557.12</v>
      </c>
      <c r="AI271" s="23" t="s">
        <v>45</v>
      </c>
      <c r="AJ271" s="25">
        <v>25835079.59</v>
      </c>
      <c r="AK271" s="23">
        <v>7823593.96</v>
      </c>
      <c r="AL271" s="25">
        <v>6920646.38</v>
      </c>
      <c r="AM271" s="23">
        <v>902947.58</v>
      </c>
      <c r="AN271" s="26" t="s">
        <v>45</v>
      </c>
      <c r="AQ271" s="28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</row>
    <row r="272" spans="1:90" ht="14.25" customHeight="1">
      <c r="A272" s="29" t="s">
        <v>335</v>
      </c>
      <c r="B272" s="30">
        <v>2922052</v>
      </c>
      <c r="C272" s="31" t="s">
        <v>65</v>
      </c>
      <c r="D272" s="32">
        <v>12249</v>
      </c>
      <c r="E272" s="23">
        <v>24187820.82</v>
      </c>
      <c r="F272" s="23">
        <v>23610042.51</v>
      </c>
      <c r="G272" s="23">
        <v>609373.19</v>
      </c>
      <c r="H272" s="24">
        <v>599628.07</v>
      </c>
      <c r="I272" s="23">
        <v>5507.22</v>
      </c>
      <c r="J272" s="23">
        <v>531392.09</v>
      </c>
      <c r="K272" s="23">
        <v>1960</v>
      </c>
      <c r="L272" s="23">
        <v>60768.76</v>
      </c>
      <c r="M272" s="23">
        <v>9745.12</v>
      </c>
      <c r="N272" s="23">
        <v>9745.12</v>
      </c>
      <c r="O272" s="23" t="s">
        <v>45</v>
      </c>
      <c r="P272" s="23" t="s">
        <v>45</v>
      </c>
      <c r="Q272" s="23" t="s">
        <v>45</v>
      </c>
      <c r="R272" s="23">
        <v>104222.1</v>
      </c>
      <c r="S272" s="23" t="s">
        <v>45</v>
      </c>
      <c r="T272" s="23">
        <v>474918.89</v>
      </c>
      <c r="U272" s="23" t="s">
        <v>45</v>
      </c>
      <c r="V272" s="23">
        <v>22411615.35</v>
      </c>
      <c r="W272" s="24">
        <f t="shared" si="0"/>
        <v>20604107.810000002</v>
      </c>
      <c r="X272" s="23">
        <v>9912.98</v>
      </c>
      <c r="Y272" s="23">
        <v>577778.31</v>
      </c>
      <c r="Z272" s="23" t="s">
        <v>45</v>
      </c>
      <c r="AA272" s="23" t="s">
        <v>45</v>
      </c>
      <c r="AB272" s="23" t="s">
        <v>45</v>
      </c>
      <c r="AC272" s="23">
        <v>577778.31</v>
      </c>
      <c r="AD272" s="23" t="s">
        <v>45</v>
      </c>
      <c r="AE272" s="23">
        <v>-1807507.54</v>
      </c>
      <c r="AF272" s="25">
        <f t="shared" si="1"/>
        <v>14114828.639999999</v>
      </c>
      <c r="AG272" s="23">
        <v>13120665.94</v>
      </c>
      <c r="AH272" s="25">
        <v>7676814.16</v>
      </c>
      <c r="AI272" s="23">
        <v>22952.65</v>
      </c>
      <c r="AJ272" s="25">
        <v>5420899.13</v>
      </c>
      <c r="AK272" s="23">
        <v>994162.7</v>
      </c>
      <c r="AL272" s="25">
        <v>390420.69</v>
      </c>
      <c r="AM272" s="23">
        <v>603742.01</v>
      </c>
      <c r="AN272" s="26" t="s">
        <v>45</v>
      </c>
      <c r="AQ272" s="28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</row>
    <row r="273" spans="1:90" ht="14.25" customHeight="1">
      <c r="A273" s="29" t="s">
        <v>336</v>
      </c>
      <c r="B273" s="30">
        <v>2922102</v>
      </c>
      <c r="C273" s="31" t="s">
        <v>108</v>
      </c>
      <c r="D273" s="32">
        <v>24395</v>
      </c>
      <c r="E273" s="23">
        <v>27669254.64</v>
      </c>
      <c r="F273" s="23">
        <v>26843862.3</v>
      </c>
      <c r="G273" s="23">
        <v>923508.61</v>
      </c>
      <c r="H273" s="24">
        <v>856327.68</v>
      </c>
      <c r="I273" s="23">
        <v>19180.37</v>
      </c>
      <c r="J273" s="23">
        <v>307404.67</v>
      </c>
      <c r="K273" s="23">
        <v>81165.65</v>
      </c>
      <c r="L273" s="23">
        <v>441353.61</v>
      </c>
      <c r="M273" s="23">
        <v>67180.93</v>
      </c>
      <c r="N273" s="23">
        <v>64161.17</v>
      </c>
      <c r="O273" s="23">
        <v>3019.76</v>
      </c>
      <c r="P273" s="23" t="s">
        <v>45</v>
      </c>
      <c r="Q273" s="23" t="s">
        <v>45</v>
      </c>
      <c r="R273" s="23">
        <v>104498.08</v>
      </c>
      <c r="S273" s="23" t="s">
        <v>45</v>
      </c>
      <c r="T273" s="23">
        <v>939640</v>
      </c>
      <c r="U273" s="23" t="s">
        <v>45</v>
      </c>
      <c r="V273" s="23">
        <v>24778786.57</v>
      </c>
      <c r="W273" s="24">
        <f t="shared" si="0"/>
        <v>22147968.14</v>
      </c>
      <c r="X273" s="23">
        <v>97429.04</v>
      </c>
      <c r="Y273" s="23">
        <v>825392.34</v>
      </c>
      <c r="Z273" s="23" t="s">
        <v>45</v>
      </c>
      <c r="AA273" s="23">
        <v>55540.15</v>
      </c>
      <c r="AB273" s="23" t="s">
        <v>45</v>
      </c>
      <c r="AC273" s="23">
        <v>769852.19</v>
      </c>
      <c r="AD273" s="23" t="s">
        <v>45</v>
      </c>
      <c r="AE273" s="23">
        <v>-2630818.43</v>
      </c>
      <c r="AF273" s="25">
        <f t="shared" si="1"/>
        <v>23522538.5</v>
      </c>
      <c r="AG273" s="23">
        <v>21934696.27</v>
      </c>
      <c r="AH273" s="25">
        <v>9309890.65</v>
      </c>
      <c r="AI273" s="23">
        <v>4128.6</v>
      </c>
      <c r="AJ273" s="25">
        <v>12620677.02</v>
      </c>
      <c r="AK273" s="23">
        <v>1587842.23</v>
      </c>
      <c r="AL273" s="25">
        <v>1237496.44</v>
      </c>
      <c r="AM273" s="23">
        <v>345345.79</v>
      </c>
      <c r="AN273" s="26">
        <v>5000</v>
      </c>
      <c r="AQ273" s="28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</row>
    <row r="274" spans="1:90" ht="14.25" customHeight="1">
      <c r="A274" s="29" t="s">
        <v>337</v>
      </c>
      <c r="B274" s="30">
        <v>2922201</v>
      </c>
      <c r="C274" s="31" t="s">
        <v>127</v>
      </c>
      <c r="D274" s="32">
        <v>7317</v>
      </c>
      <c r="E274" s="23">
        <v>11479534.36</v>
      </c>
      <c r="F274" s="23">
        <v>10982225.91</v>
      </c>
      <c r="G274" s="23">
        <v>757013.69</v>
      </c>
      <c r="H274" s="24">
        <v>753339.63</v>
      </c>
      <c r="I274" s="23">
        <v>11904.88</v>
      </c>
      <c r="J274" s="23">
        <v>635327.29</v>
      </c>
      <c r="K274" s="23">
        <v>4940</v>
      </c>
      <c r="L274" s="23">
        <v>101167.46</v>
      </c>
      <c r="M274" s="23">
        <v>3674.06</v>
      </c>
      <c r="N274" s="23">
        <v>3358.04</v>
      </c>
      <c r="O274" s="23">
        <v>316.02</v>
      </c>
      <c r="P274" s="23" t="s">
        <v>45</v>
      </c>
      <c r="Q274" s="23">
        <v>63857.32</v>
      </c>
      <c r="R274" s="23">
        <v>65357.66</v>
      </c>
      <c r="S274" s="23" t="s">
        <v>45</v>
      </c>
      <c r="T274" s="23">
        <v>10253.93</v>
      </c>
      <c r="U274" s="23" t="s">
        <v>45</v>
      </c>
      <c r="V274" s="23">
        <v>10066126.04</v>
      </c>
      <c r="W274" s="24">
        <f t="shared" si="0"/>
        <v>8933030.549999999</v>
      </c>
      <c r="X274" s="23">
        <v>19617.27</v>
      </c>
      <c r="Y274" s="23">
        <v>497308.45</v>
      </c>
      <c r="Z274" s="23" t="s">
        <v>45</v>
      </c>
      <c r="AA274" s="23" t="s">
        <v>45</v>
      </c>
      <c r="AB274" s="23" t="s">
        <v>45</v>
      </c>
      <c r="AC274" s="23">
        <v>497308.45</v>
      </c>
      <c r="AD274" s="23" t="s">
        <v>45</v>
      </c>
      <c r="AE274" s="23">
        <v>-1133095.49</v>
      </c>
      <c r="AF274" s="25">
        <f t="shared" si="1"/>
        <v>9005346.91</v>
      </c>
      <c r="AG274" s="23">
        <v>7677831.16</v>
      </c>
      <c r="AH274" s="25">
        <v>4745728.69</v>
      </c>
      <c r="AI274" s="23" t="s">
        <v>45</v>
      </c>
      <c r="AJ274" s="25">
        <v>2932102.47</v>
      </c>
      <c r="AK274" s="23">
        <v>1327515.75</v>
      </c>
      <c r="AL274" s="25">
        <v>1110260.95</v>
      </c>
      <c r="AM274" s="23">
        <v>217254.8</v>
      </c>
      <c r="AN274" s="26" t="s">
        <v>45</v>
      </c>
      <c r="AQ274" s="28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</row>
    <row r="275" spans="1:90" ht="14.25" customHeight="1">
      <c r="A275" s="29" t="s">
        <v>338</v>
      </c>
      <c r="B275" s="30">
        <v>2922250</v>
      </c>
      <c r="C275" s="31" t="s">
        <v>93</v>
      </c>
      <c r="D275" s="32">
        <v>10272</v>
      </c>
      <c r="E275" s="23">
        <v>22302371.46</v>
      </c>
      <c r="F275" s="23">
        <v>21724121.69</v>
      </c>
      <c r="G275" s="23">
        <v>1133730.99</v>
      </c>
      <c r="H275" s="24">
        <v>1050895.88</v>
      </c>
      <c r="I275" s="23">
        <v>4058.12</v>
      </c>
      <c r="J275" s="23">
        <v>802593.35</v>
      </c>
      <c r="K275" s="23">
        <v>3100.81</v>
      </c>
      <c r="L275" s="23">
        <v>241143.6</v>
      </c>
      <c r="M275" s="23">
        <v>82835.11</v>
      </c>
      <c r="N275" s="23">
        <v>15609.77</v>
      </c>
      <c r="O275" s="23">
        <v>67225.34</v>
      </c>
      <c r="P275" s="23" t="s">
        <v>45</v>
      </c>
      <c r="Q275" s="23" t="s">
        <v>45</v>
      </c>
      <c r="R275" s="23">
        <v>118688.26</v>
      </c>
      <c r="S275" s="23" t="s">
        <v>45</v>
      </c>
      <c r="T275" s="23" t="s">
        <v>45</v>
      </c>
      <c r="U275" s="23" t="s">
        <v>45</v>
      </c>
      <c r="V275" s="23">
        <v>20404718.74</v>
      </c>
      <c r="W275" s="24">
        <f t="shared" si="0"/>
        <v>18637789.88</v>
      </c>
      <c r="X275" s="23">
        <v>66983.7</v>
      </c>
      <c r="Y275" s="23">
        <v>578249.77</v>
      </c>
      <c r="Z275" s="23" t="s">
        <v>45</v>
      </c>
      <c r="AA275" s="23" t="s">
        <v>45</v>
      </c>
      <c r="AB275" s="23" t="s">
        <v>45</v>
      </c>
      <c r="AC275" s="23">
        <v>578249.77</v>
      </c>
      <c r="AD275" s="23" t="s">
        <v>45</v>
      </c>
      <c r="AE275" s="23">
        <v>-1766928.86</v>
      </c>
      <c r="AF275" s="25">
        <f t="shared" si="1"/>
        <v>18026666.25</v>
      </c>
      <c r="AG275" s="23">
        <v>15936397.09</v>
      </c>
      <c r="AH275" s="25">
        <v>7364991.88</v>
      </c>
      <c r="AI275" s="23" t="s">
        <v>45</v>
      </c>
      <c r="AJ275" s="25">
        <v>8571405.21</v>
      </c>
      <c r="AK275" s="23">
        <v>2090269.16</v>
      </c>
      <c r="AL275" s="25">
        <v>1843146.81</v>
      </c>
      <c r="AM275" s="23">
        <v>247122.35</v>
      </c>
      <c r="AN275" s="26" t="s">
        <v>45</v>
      </c>
      <c r="AQ275" s="28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</row>
    <row r="276" spans="1:90" ht="14.25" customHeight="1">
      <c r="A276" s="29" t="s">
        <v>339</v>
      </c>
      <c r="B276" s="30">
        <v>2922300</v>
      </c>
      <c r="C276" s="31" t="s">
        <v>127</v>
      </c>
      <c r="D276" s="32">
        <v>28899</v>
      </c>
      <c r="E276" s="23">
        <v>29094353.86</v>
      </c>
      <c r="F276" s="23">
        <v>28272008.87</v>
      </c>
      <c r="G276" s="23">
        <v>1007888.82</v>
      </c>
      <c r="H276" s="24">
        <v>949502.15</v>
      </c>
      <c r="I276" s="23">
        <v>50887.19</v>
      </c>
      <c r="J276" s="23">
        <v>466765.89</v>
      </c>
      <c r="K276" s="23">
        <v>105271.64</v>
      </c>
      <c r="L276" s="23">
        <v>326577.43</v>
      </c>
      <c r="M276" s="23">
        <v>58386.67</v>
      </c>
      <c r="N276" s="23">
        <v>49266.29</v>
      </c>
      <c r="O276" s="23">
        <v>9120.38</v>
      </c>
      <c r="P276" s="23" t="s">
        <v>45</v>
      </c>
      <c r="Q276" s="23" t="s">
        <v>45</v>
      </c>
      <c r="R276" s="23">
        <v>92879.86</v>
      </c>
      <c r="S276" s="23" t="s">
        <v>45</v>
      </c>
      <c r="T276" s="23">
        <v>401757.85</v>
      </c>
      <c r="U276" s="23" t="s">
        <v>45</v>
      </c>
      <c r="V276" s="23">
        <v>26164282.5</v>
      </c>
      <c r="W276" s="24">
        <f t="shared" si="0"/>
        <v>23493405.35</v>
      </c>
      <c r="X276" s="23">
        <v>605199.84</v>
      </c>
      <c r="Y276" s="23">
        <v>822344.99</v>
      </c>
      <c r="Z276" s="23" t="s">
        <v>45</v>
      </c>
      <c r="AA276" s="23" t="s">
        <v>45</v>
      </c>
      <c r="AB276" s="23" t="s">
        <v>45</v>
      </c>
      <c r="AC276" s="23">
        <v>822344.99</v>
      </c>
      <c r="AD276" s="23" t="s">
        <v>45</v>
      </c>
      <c r="AE276" s="23">
        <v>-2670877.15</v>
      </c>
      <c r="AF276" s="25">
        <f t="shared" si="1"/>
        <v>24475369.64</v>
      </c>
      <c r="AG276" s="23">
        <v>23006579</v>
      </c>
      <c r="AH276" s="25">
        <v>14070903.25</v>
      </c>
      <c r="AI276" s="23" t="s">
        <v>45</v>
      </c>
      <c r="AJ276" s="25">
        <v>8935675.75</v>
      </c>
      <c r="AK276" s="23">
        <v>1468790.64</v>
      </c>
      <c r="AL276" s="25">
        <v>901067.24</v>
      </c>
      <c r="AM276" s="23">
        <v>567723.4</v>
      </c>
      <c r="AN276" s="26" t="s">
        <v>45</v>
      </c>
      <c r="AQ276" s="28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</row>
    <row r="277" spans="1:90" ht="14.25" customHeight="1">
      <c r="A277" s="29" t="s">
        <v>340</v>
      </c>
      <c r="B277" s="30">
        <v>2922409</v>
      </c>
      <c r="C277" s="31" t="s">
        <v>62</v>
      </c>
      <c r="D277" s="32">
        <v>21449</v>
      </c>
      <c r="E277" s="23">
        <v>23092021.06</v>
      </c>
      <c r="F277" s="23">
        <v>22646163.41</v>
      </c>
      <c r="G277" s="23">
        <v>465734.33</v>
      </c>
      <c r="H277" s="24">
        <v>392587.92</v>
      </c>
      <c r="I277" s="23">
        <v>46988.83</v>
      </c>
      <c r="J277" s="23">
        <v>214162.07</v>
      </c>
      <c r="K277" s="23">
        <v>10699.26</v>
      </c>
      <c r="L277" s="23">
        <v>102457.82</v>
      </c>
      <c r="M277" s="23">
        <v>73146.41</v>
      </c>
      <c r="N277" s="23">
        <v>67597.65</v>
      </c>
      <c r="O277" s="23">
        <v>5548.76</v>
      </c>
      <c r="P277" s="23" t="s">
        <v>45</v>
      </c>
      <c r="Q277" s="23" t="s">
        <v>45</v>
      </c>
      <c r="R277" s="23">
        <v>105272.45</v>
      </c>
      <c r="S277" s="23" t="s">
        <v>45</v>
      </c>
      <c r="T277" s="23" t="s">
        <v>45</v>
      </c>
      <c r="U277" s="23" t="s">
        <v>45</v>
      </c>
      <c r="V277" s="23">
        <v>21931421.26</v>
      </c>
      <c r="W277" s="24">
        <f t="shared" si="0"/>
        <v>19774708.540000003</v>
      </c>
      <c r="X277" s="23">
        <v>143735.37</v>
      </c>
      <c r="Y277" s="23">
        <v>445857.65</v>
      </c>
      <c r="Z277" s="23" t="s">
        <v>45</v>
      </c>
      <c r="AA277" s="23">
        <v>93750</v>
      </c>
      <c r="AB277" s="23" t="s">
        <v>45</v>
      </c>
      <c r="AC277" s="23">
        <v>352107.65</v>
      </c>
      <c r="AD277" s="23" t="s">
        <v>45</v>
      </c>
      <c r="AE277" s="23">
        <v>-2156712.72</v>
      </c>
      <c r="AF277" s="25">
        <f t="shared" si="1"/>
        <v>20352307.98</v>
      </c>
      <c r="AG277" s="23">
        <v>18691492.8</v>
      </c>
      <c r="AH277" s="25">
        <v>11328480.53</v>
      </c>
      <c r="AI277" s="23" t="s">
        <v>45</v>
      </c>
      <c r="AJ277" s="25">
        <v>7363012.27</v>
      </c>
      <c r="AK277" s="23">
        <v>1660815.18</v>
      </c>
      <c r="AL277" s="25">
        <v>1152583.82</v>
      </c>
      <c r="AM277" s="23">
        <v>508231.36</v>
      </c>
      <c r="AN277" s="26" t="s">
        <v>45</v>
      </c>
      <c r="AQ277" s="28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</row>
    <row r="278" spans="1:90" ht="14.25" customHeight="1">
      <c r="A278" s="29" t="s">
        <v>341</v>
      </c>
      <c r="B278" s="30">
        <v>2922508</v>
      </c>
      <c r="C278" s="31" t="s">
        <v>127</v>
      </c>
      <c r="D278" s="32">
        <v>27274</v>
      </c>
      <c r="E278" s="23">
        <v>29453275.57</v>
      </c>
      <c r="F278" s="23">
        <v>28983275.57</v>
      </c>
      <c r="G278" s="23">
        <v>1691245.6</v>
      </c>
      <c r="H278" s="24">
        <v>1499054.91</v>
      </c>
      <c r="I278" s="23">
        <v>53812.87</v>
      </c>
      <c r="J278" s="23">
        <v>1165916.94</v>
      </c>
      <c r="K278" s="23">
        <v>44434.73</v>
      </c>
      <c r="L278" s="23">
        <v>234890.37</v>
      </c>
      <c r="M278" s="23">
        <v>192190.69</v>
      </c>
      <c r="N278" s="23">
        <v>130707.84</v>
      </c>
      <c r="O278" s="23">
        <v>61482.85</v>
      </c>
      <c r="P278" s="23" t="s">
        <v>45</v>
      </c>
      <c r="Q278" s="23" t="s">
        <v>45</v>
      </c>
      <c r="R278" s="23">
        <v>245215.23</v>
      </c>
      <c r="S278" s="23" t="s">
        <v>45</v>
      </c>
      <c r="T278" s="23" t="s">
        <v>45</v>
      </c>
      <c r="U278" s="23" t="s">
        <v>45</v>
      </c>
      <c r="V278" s="23">
        <v>26841813.97</v>
      </c>
      <c r="W278" s="24">
        <f t="shared" si="0"/>
        <v>24162109.08</v>
      </c>
      <c r="X278" s="23">
        <v>205000.77</v>
      </c>
      <c r="Y278" s="23">
        <v>470000</v>
      </c>
      <c r="Z278" s="23" t="s">
        <v>45</v>
      </c>
      <c r="AA278" s="23" t="s">
        <v>45</v>
      </c>
      <c r="AB278" s="23" t="s">
        <v>45</v>
      </c>
      <c r="AC278" s="23">
        <v>470000</v>
      </c>
      <c r="AD278" s="23" t="s">
        <v>45</v>
      </c>
      <c r="AE278" s="23">
        <v>-2679704.89</v>
      </c>
      <c r="AF278" s="25">
        <f t="shared" si="1"/>
        <v>19798297.52</v>
      </c>
      <c r="AG278" s="23">
        <v>18061922.64</v>
      </c>
      <c r="AH278" s="25">
        <v>10192532.03</v>
      </c>
      <c r="AI278" s="23">
        <v>44451.44</v>
      </c>
      <c r="AJ278" s="25">
        <v>7824939.17</v>
      </c>
      <c r="AK278" s="23">
        <v>1736374.88</v>
      </c>
      <c r="AL278" s="25">
        <v>1353442.72</v>
      </c>
      <c r="AM278" s="23">
        <v>382932.16</v>
      </c>
      <c r="AN278" s="26" t="s">
        <v>45</v>
      </c>
      <c r="AQ278" s="28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</row>
    <row r="279" spans="1:90" ht="14.25" customHeight="1">
      <c r="A279" s="29" t="s">
        <v>342</v>
      </c>
      <c r="B279" s="30">
        <v>2922607</v>
      </c>
      <c r="C279" s="31" t="s">
        <v>86</v>
      </c>
      <c r="D279" s="32">
        <v>12530</v>
      </c>
      <c r="E279" s="23">
        <v>21539140.57</v>
      </c>
      <c r="F279" s="23">
        <v>21323120.57</v>
      </c>
      <c r="G279" s="23">
        <v>276529.8</v>
      </c>
      <c r="H279" s="24">
        <v>198821.16</v>
      </c>
      <c r="I279" s="23" t="s">
        <v>45</v>
      </c>
      <c r="J279" s="23">
        <v>122510.86</v>
      </c>
      <c r="K279" s="23">
        <v>30391</v>
      </c>
      <c r="L279" s="23">
        <v>45919.3</v>
      </c>
      <c r="M279" s="23">
        <v>77708.64</v>
      </c>
      <c r="N279" s="23">
        <v>8175.73</v>
      </c>
      <c r="O279" s="23">
        <v>69532.91</v>
      </c>
      <c r="P279" s="23" t="s">
        <v>45</v>
      </c>
      <c r="Q279" s="23" t="s">
        <v>45</v>
      </c>
      <c r="R279" s="23">
        <v>57930.85</v>
      </c>
      <c r="S279" s="23" t="s">
        <v>45</v>
      </c>
      <c r="T279" s="23">
        <v>25344.43</v>
      </c>
      <c r="U279" s="23" t="s">
        <v>45</v>
      </c>
      <c r="V279" s="23">
        <v>19709127.81</v>
      </c>
      <c r="W279" s="24">
        <f t="shared" si="0"/>
        <v>18054257.75</v>
      </c>
      <c r="X279" s="23">
        <v>1254187.68</v>
      </c>
      <c r="Y279" s="23">
        <v>216020</v>
      </c>
      <c r="Z279" s="23" t="s">
        <v>45</v>
      </c>
      <c r="AA279" s="23" t="s">
        <v>45</v>
      </c>
      <c r="AB279" s="23" t="s">
        <v>45</v>
      </c>
      <c r="AC279" s="23">
        <v>216020</v>
      </c>
      <c r="AD279" s="23" t="s">
        <v>45</v>
      </c>
      <c r="AE279" s="23">
        <v>-1654870.06</v>
      </c>
      <c r="AF279" s="25">
        <f t="shared" si="1"/>
        <v>16803660.95</v>
      </c>
      <c r="AG279" s="23">
        <v>16055779.3</v>
      </c>
      <c r="AH279" s="25">
        <v>8607769.34</v>
      </c>
      <c r="AI279" s="23" t="s">
        <v>45</v>
      </c>
      <c r="AJ279" s="25">
        <v>7448009.96</v>
      </c>
      <c r="AK279" s="23">
        <v>747881.65</v>
      </c>
      <c r="AL279" s="25">
        <v>368078.6</v>
      </c>
      <c r="AM279" s="23">
        <v>379803.05</v>
      </c>
      <c r="AN279" s="26" t="s">
        <v>45</v>
      </c>
      <c r="AQ279" s="28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</row>
    <row r="280" spans="1:90" ht="14.25" customHeight="1">
      <c r="A280" s="29" t="s">
        <v>343</v>
      </c>
      <c r="B280" s="30">
        <v>2922656</v>
      </c>
      <c r="C280" s="31" t="s">
        <v>82</v>
      </c>
      <c r="D280" s="32">
        <v>12371</v>
      </c>
      <c r="E280" s="23">
        <v>18845942.75</v>
      </c>
      <c r="F280" s="23">
        <v>18735542.75</v>
      </c>
      <c r="G280" s="23">
        <v>471226.88</v>
      </c>
      <c r="H280" s="24">
        <v>464613.38</v>
      </c>
      <c r="I280" s="23">
        <v>118213.08</v>
      </c>
      <c r="J280" s="23">
        <v>188570.06</v>
      </c>
      <c r="K280" s="23">
        <v>325.48</v>
      </c>
      <c r="L280" s="23">
        <v>155019.11</v>
      </c>
      <c r="M280" s="23">
        <v>6613.5</v>
      </c>
      <c r="N280" s="23" t="s">
        <v>45</v>
      </c>
      <c r="O280" s="23">
        <v>6613.5</v>
      </c>
      <c r="P280" s="23" t="s">
        <v>45</v>
      </c>
      <c r="Q280" s="23" t="s">
        <v>45</v>
      </c>
      <c r="R280" s="23">
        <v>78824.18</v>
      </c>
      <c r="S280" s="23" t="s">
        <v>45</v>
      </c>
      <c r="T280" s="23">
        <v>40646.2</v>
      </c>
      <c r="U280" s="23" t="s">
        <v>45</v>
      </c>
      <c r="V280" s="23">
        <v>18096320.74</v>
      </c>
      <c r="W280" s="24">
        <f t="shared" si="0"/>
        <v>16601353.639999999</v>
      </c>
      <c r="X280" s="23">
        <v>48524.75</v>
      </c>
      <c r="Y280" s="23">
        <v>110400</v>
      </c>
      <c r="Z280" s="23" t="s">
        <v>45</v>
      </c>
      <c r="AA280" s="23" t="s">
        <v>45</v>
      </c>
      <c r="AB280" s="23" t="s">
        <v>45</v>
      </c>
      <c r="AC280" s="23">
        <v>110400</v>
      </c>
      <c r="AD280" s="23" t="s">
        <v>45</v>
      </c>
      <c r="AE280" s="23">
        <v>-1494967.1</v>
      </c>
      <c r="AF280" s="25">
        <f t="shared" si="1"/>
        <v>16568327.84</v>
      </c>
      <c r="AG280" s="23">
        <v>15016393.54</v>
      </c>
      <c r="AH280" s="25">
        <v>7349054.79</v>
      </c>
      <c r="AI280" s="23" t="s">
        <v>45</v>
      </c>
      <c r="AJ280" s="25">
        <v>7667338.75</v>
      </c>
      <c r="AK280" s="23">
        <v>1551934.3</v>
      </c>
      <c r="AL280" s="25">
        <v>1483613.79</v>
      </c>
      <c r="AM280" s="23">
        <v>68320.51</v>
      </c>
      <c r="AN280" s="26" t="s">
        <v>45</v>
      </c>
      <c r="AQ280" s="28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</row>
    <row r="281" spans="1:90" ht="14.25" customHeight="1">
      <c r="A281" s="29" t="s">
        <v>344</v>
      </c>
      <c r="B281" s="30">
        <v>2922706</v>
      </c>
      <c r="C281" s="31" t="s">
        <v>125</v>
      </c>
      <c r="D281" s="32">
        <v>16713</v>
      </c>
      <c r="E281" s="23">
        <v>20785052.38</v>
      </c>
      <c r="F281" s="23">
        <v>20334782.38</v>
      </c>
      <c r="G281" s="23">
        <v>485051.62</v>
      </c>
      <c r="H281" s="24">
        <v>466500.84</v>
      </c>
      <c r="I281" s="23">
        <v>10324.34</v>
      </c>
      <c r="J281" s="23">
        <v>173232.03</v>
      </c>
      <c r="K281" s="23">
        <v>75007.12</v>
      </c>
      <c r="L281" s="23">
        <v>207937.35</v>
      </c>
      <c r="M281" s="23">
        <v>18550.78</v>
      </c>
      <c r="N281" s="23">
        <v>18550.78</v>
      </c>
      <c r="O281" s="23" t="s">
        <v>45</v>
      </c>
      <c r="P281" s="23" t="s">
        <v>45</v>
      </c>
      <c r="Q281" s="23" t="s">
        <v>45</v>
      </c>
      <c r="R281" s="23">
        <v>24990.55</v>
      </c>
      <c r="S281" s="23" t="s">
        <v>45</v>
      </c>
      <c r="T281" s="23">
        <v>67891.27</v>
      </c>
      <c r="U281" s="23" t="s">
        <v>45</v>
      </c>
      <c r="V281" s="23">
        <v>19712643.28</v>
      </c>
      <c r="W281" s="24">
        <f t="shared" si="0"/>
        <v>17513011.48</v>
      </c>
      <c r="X281" s="23">
        <v>44205.66</v>
      </c>
      <c r="Y281" s="23">
        <v>450270</v>
      </c>
      <c r="Z281" s="23" t="s">
        <v>45</v>
      </c>
      <c r="AA281" s="23">
        <v>22000</v>
      </c>
      <c r="AB281" s="23" t="s">
        <v>45</v>
      </c>
      <c r="AC281" s="23">
        <v>428270</v>
      </c>
      <c r="AD281" s="23" t="s">
        <v>45</v>
      </c>
      <c r="AE281" s="23">
        <v>-2199631.8</v>
      </c>
      <c r="AF281" s="25">
        <f t="shared" si="1"/>
        <v>17949422.92</v>
      </c>
      <c r="AG281" s="23">
        <v>16771393.64</v>
      </c>
      <c r="AH281" s="25">
        <v>8838442.54</v>
      </c>
      <c r="AI281" s="23">
        <v>2548.46</v>
      </c>
      <c r="AJ281" s="25">
        <v>7930402.64</v>
      </c>
      <c r="AK281" s="23">
        <v>1178029.28</v>
      </c>
      <c r="AL281" s="25">
        <v>865041.16</v>
      </c>
      <c r="AM281" s="23">
        <v>297988.12</v>
      </c>
      <c r="AN281" s="26">
        <v>15000</v>
      </c>
      <c r="AQ281" s="28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</row>
    <row r="282" spans="1:90" ht="14.25" customHeight="1">
      <c r="A282" s="29" t="s">
        <v>345</v>
      </c>
      <c r="B282" s="30">
        <v>2922730</v>
      </c>
      <c r="C282" s="31" t="s">
        <v>90</v>
      </c>
      <c r="D282" s="32">
        <v>7602</v>
      </c>
      <c r="E282" s="23">
        <v>13162407.32</v>
      </c>
      <c r="F282" s="23">
        <v>11619438.33</v>
      </c>
      <c r="G282" s="23">
        <v>526411.02</v>
      </c>
      <c r="H282" s="24">
        <v>503686.83</v>
      </c>
      <c r="I282" s="23">
        <v>10716.83</v>
      </c>
      <c r="J282" s="23">
        <v>339158.39</v>
      </c>
      <c r="K282" s="23">
        <v>19369.6</v>
      </c>
      <c r="L282" s="23">
        <v>134442.01</v>
      </c>
      <c r="M282" s="23">
        <v>22724.19</v>
      </c>
      <c r="N282" s="23">
        <v>130.4</v>
      </c>
      <c r="O282" s="23">
        <v>22593.79</v>
      </c>
      <c r="P282" s="23" t="s">
        <v>45</v>
      </c>
      <c r="Q282" s="23" t="s">
        <v>45</v>
      </c>
      <c r="R282" s="23">
        <v>54106.99</v>
      </c>
      <c r="S282" s="23" t="s">
        <v>45</v>
      </c>
      <c r="T282" s="23" t="s">
        <v>45</v>
      </c>
      <c r="U282" s="23" t="s">
        <v>45</v>
      </c>
      <c r="V282" s="23">
        <v>11034616.61</v>
      </c>
      <c r="W282" s="24">
        <f t="shared" si="0"/>
        <v>9890237.92</v>
      </c>
      <c r="X282" s="23">
        <v>4303.71</v>
      </c>
      <c r="Y282" s="23">
        <v>1542968.99</v>
      </c>
      <c r="Z282" s="23" t="s">
        <v>45</v>
      </c>
      <c r="AA282" s="23" t="s">
        <v>45</v>
      </c>
      <c r="AB282" s="23" t="s">
        <v>45</v>
      </c>
      <c r="AC282" s="23">
        <v>1542968.99</v>
      </c>
      <c r="AD282" s="23" t="s">
        <v>45</v>
      </c>
      <c r="AE282" s="23">
        <v>-1144378.69</v>
      </c>
      <c r="AF282" s="25">
        <f t="shared" si="1"/>
        <v>10653366.239999998</v>
      </c>
      <c r="AG282" s="23">
        <v>8606311.78</v>
      </c>
      <c r="AH282" s="25">
        <v>4302610.9</v>
      </c>
      <c r="AI282" s="23" t="s">
        <v>45</v>
      </c>
      <c r="AJ282" s="25">
        <v>4303700.88</v>
      </c>
      <c r="AK282" s="23">
        <v>2047054.46</v>
      </c>
      <c r="AL282" s="25">
        <v>2047054.46</v>
      </c>
      <c r="AM282" s="23" t="s">
        <v>45</v>
      </c>
      <c r="AN282" s="26" t="s">
        <v>45</v>
      </c>
      <c r="AQ282" s="28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</row>
    <row r="283" spans="1:90" ht="14.25" customHeight="1">
      <c r="A283" s="29" t="s">
        <v>346</v>
      </c>
      <c r="B283" s="30">
        <v>2922755</v>
      </c>
      <c r="C283" s="31" t="s">
        <v>55</v>
      </c>
      <c r="D283" s="32">
        <v>6648</v>
      </c>
      <c r="E283" s="23">
        <v>11953618.08</v>
      </c>
      <c r="F283" s="23">
        <v>11735948.13</v>
      </c>
      <c r="G283" s="23">
        <v>568102.94</v>
      </c>
      <c r="H283" s="24">
        <v>561401.25</v>
      </c>
      <c r="I283" s="23">
        <v>10589.04</v>
      </c>
      <c r="J283" s="23">
        <v>437340.03</v>
      </c>
      <c r="K283" s="23">
        <v>2020</v>
      </c>
      <c r="L283" s="23">
        <v>111452.18</v>
      </c>
      <c r="M283" s="23">
        <v>6701.69</v>
      </c>
      <c r="N283" s="23">
        <v>6701.69</v>
      </c>
      <c r="O283" s="23" t="s">
        <v>45</v>
      </c>
      <c r="P283" s="23" t="s">
        <v>45</v>
      </c>
      <c r="Q283" s="23" t="s">
        <v>45</v>
      </c>
      <c r="R283" s="23">
        <v>11702.69</v>
      </c>
      <c r="S283" s="23" t="s">
        <v>45</v>
      </c>
      <c r="T283" s="23">
        <v>3600</v>
      </c>
      <c r="U283" s="23" t="s">
        <v>45</v>
      </c>
      <c r="V283" s="23">
        <v>11129954.96</v>
      </c>
      <c r="W283" s="24">
        <f t="shared" si="0"/>
        <v>9929068.370000001</v>
      </c>
      <c r="X283" s="23">
        <v>22587.54</v>
      </c>
      <c r="Y283" s="23">
        <v>217669.95</v>
      </c>
      <c r="Z283" s="23" t="s">
        <v>45</v>
      </c>
      <c r="AA283" s="23" t="s">
        <v>45</v>
      </c>
      <c r="AB283" s="23" t="s">
        <v>45</v>
      </c>
      <c r="AC283" s="23">
        <v>217669.95</v>
      </c>
      <c r="AD283" s="23" t="s">
        <v>45</v>
      </c>
      <c r="AE283" s="23">
        <v>-1200886.59</v>
      </c>
      <c r="AF283" s="25">
        <f t="shared" si="1"/>
        <v>10416551.100000001</v>
      </c>
      <c r="AG283" s="23">
        <v>9488311.13</v>
      </c>
      <c r="AH283" s="25">
        <v>5488312.41</v>
      </c>
      <c r="AI283" s="23">
        <v>23954.74</v>
      </c>
      <c r="AJ283" s="25">
        <v>3976043.98</v>
      </c>
      <c r="AK283" s="23">
        <v>928239.97</v>
      </c>
      <c r="AL283" s="25">
        <v>842035.97</v>
      </c>
      <c r="AM283" s="23">
        <v>86204</v>
      </c>
      <c r="AN283" s="26" t="s">
        <v>45</v>
      </c>
      <c r="AQ283" s="28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</row>
    <row r="284" spans="1:90" ht="14.25" customHeight="1">
      <c r="A284" s="29" t="s">
        <v>347</v>
      </c>
      <c r="B284" s="30">
        <v>2922805</v>
      </c>
      <c r="C284" s="31" t="s">
        <v>62</v>
      </c>
      <c r="D284" s="32">
        <v>7435</v>
      </c>
      <c r="E284" s="23">
        <v>9029644.24</v>
      </c>
      <c r="F284" s="23">
        <v>8782874.24</v>
      </c>
      <c r="G284" s="23">
        <v>259642.23</v>
      </c>
      <c r="H284" s="24">
        <v>259642.23</v>
      </c>
      <c r="I284" s="23" t="s">
        <v>45</v>
      </c>
      <c r="J284" s="23">
        <v>141366.65</v>
      </c>
      <c r="K284" s="23">
        <v>232</v>
      </c>
      <c r="L284" s="23">
        <v>118043.58</v>
      </c>
      <c r="M284" s="23" t="s">
        <v>45</v>
      </c>
      <c r="N284" s="23" t="s">
        <v>45</v>
      </c>
      <c r="O284" s="23" t="s">
        <v>45</v>
      </c>
      <c r="P284" s="23" t="s">
        <v>45</v>
      </c>
      <c r="Q284" s="23" t="s">
        <v>45</v>
      </c>
      <c r="R284" s="23">
        <v>4949.95</v>
      </c>
      <c r="S284" s="23" t="s">
        <v>45</v>
      </c>
      <c r="T284" s="23">
        <v>15681.6</v>
      </c>
      <c r="U284" s="23" t="s">
        <v>45</v>
      </c>
      <c r="V284" s="23">
        <v>8501488.81</v>
      </c>
      <c r="W284" s="24">
        <f t="shared" si="0"/>
        <v>7457023.620000001</v>
      </c>
      <c r="X284" s="23">
        <v>1111.65</v>
      </c>
      <c r="Y284" s="23">
        <v>246770</v>
      </c>
      <c r="Z284" s="23" t="s">
        <v>45</v>
      </c>
      <c r="AA284" s="23" t="s">
        <v>45</v>
      </c>
      <c r="AB284" s="23" t="s">
        <v>45</v>
      </c>
      <c r="AC284" s="23">
        <v>246770</v>
      </c>
      <c r="AD284" s="23" t="s">
        <v>45</v>
      </c>
      <c r="AE284" s="23">
        <v>-1044465.19</v>
      </c>
      <c r="AF284" s="25">
        <f t="shared" si="1"/>
        <v>7393069.08</v>
      </c>
      <c r="AG284" s="23">
        <v>6652043.37</v>
      </c>
      <c r="AH284" s="25">
        <v>3679887.52</v>
      </c>
      <c r="AI284" s="23">
        <v>2680.53</v>
      </c>
      <c r="AJ284" s="25">
        <v>2969475.32</v>
      </c>
      <c r="AK284" s="23">
        <v>741025.71</v>
      </c>
      <c r="AL284" s="25">
        <v>608860.32</v>
      </c>
      <c r="AM284" s="23">
        <v>132165.39</v>
      </c>
      <c r="AN284" s="26" t="s">
        <v>45</v>
      </c>
      <c r="AQ284" s="28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</row>
    <row r="285" spans="1:90" ht="14.25" customHeight="1">
      <c r="A285" s="29" t="s">
        <v>348</v>
      </c>
      <c r="B285" s="30">
        <v>2922854</v>
      </c>
      <c r="C285" s="31" t="s">
        <v>44</v>
      </c>
      <c r="D285" s="32">
        <v>8034</v>
      </c>
      <c r="E285" s="23">
        <v>12178882.29</v>
      </c>
      <c r="F285" s="23">
        <v>11565657.84</v>
      </c>
      <c r="G285" s="23">
        <v>247158.73</v>
      </c>
      <c r="H285" s="24">
        <v>243325.76</v>
      </c>
      <c r="I285" s="23">
        <v>12296.49</v>
      </c>
      <c r="J285" s="23">
        <v>123317.51</v>
      </c>
      <c r="K285" s="23" t="s">
        <v>45</v>
      </c>
      <c r="L285" s="23">
        <v>107711.76</v>
      </c>
      <c r="M285" s="23">
        <v>3832.97</v>
      </c>
      <c r="N285" s="23">
        <v>3832.97</v>
      </c>
      <c r="O285" s="23" t="s">
        <v>45</v>
      </c>
      <c r="P285" s="23" t="s">
        <v>45</v>
      </c>
      <c r="Q285" s="23" t="s">
        <v>45</v>
      </c>
      <c r="R285" s="23">
        <v>22299.37</v>
      </c>
      <c r="S285" s="23" t="s">
        <v>45</v>
      </c>
      <c r="T285" s="23">
        <v>14660.8</v>
      </c>
      <c r="U285" s="23" t="s">
        <v>45</v>
      </c>
      <c r="V285" s="23">
        <v>10653883.17</v>
      </c>
      <c r="W285" s="24">
        <f t="shared" si="0"/>
        <v>9492659.06</v>
      </c>
      <c r="X285" s="23">
        <v>627655.77</v>
      </c>
      <c r="Y285" s="23">
        <v>613224.45</v>
      </c>
      <c r="Z285" s="23" t="s">
        <v>45</v>
      </c>
      <c r="AA285" s="23" t="s">
        <v>45</v>
      </c>
      <c r="AB285" s="23" t="s">
        <v>45</v>
      </c>
      <c r="AC285" s="23">
        <v>613224.45</v>
      </c>
      <c r="AD285" s="23" t="s">
        <v>45</v>
      </c>
      <c r="AE285" s="23">
        <v>-1161224.11</v>
      </c>
      <c r="AF285" s="25">
        <f t="shared" si="1"/>
        <v>10452304.57</v>
      </c>
      <c r="AG285" s="23">
        <v>10016049.47</v>
      </c>
      <c r="AH285" s="25">
        <v>3710944.4</v>
      </c>
      <c r="AI285" s="23" t="s">
        <v>45</v>
      </c>
      <c r="AJ285" s="25">
        <v>6305105.07</v>
      </c>
      <c r="AK285" s="23">
        <v>436255.1</v>
      </c>
      <c r="AL285" s="25">
        <v>338250.5</v>
      </c>
      <c r="AM285" s="23">
        <v>98004.6</v>
      </c>
      <c r="AN285" s="26" t="s">
        <v>45</v>
      </c>
      <c r="AQ285" s="28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</row>
    <row r="286" spans="1:90" ht="14.25" customHeight="1">
      <c r="A286" s="29" t="s">
        <v>349</v>
      </c>
      <c r="B286" s="30">
        <v>2922904</v>
      </c>
      <c r="C286" s="31" t="s">
        <v>51</v>
      </c>
      <c r="D286" s="32">
        <v>24136</v>
      </c>
      <c r="E286" s="23">
        <v>31084750.15</v>
      </c>
      <c r="F286" s="23">
        <v>29826309.57</v>
      </c>
      <c r="G286" s="23">
        <v>798785.71</v>
      </c>
      <c r="H286" s="24">
        <v>759910.42</v>
      </c>
      <c r="I286" s="23">
        <v>48742.45</v>
      </c>
      <c r="J286" s="23">
        <v>485699.77</v>
      </c>
      <c r="K286" s="23">
        <v>30879.49</v>
      </c>
      <c r="L286" s="23">
        <v>194588.71</v>
      </c>
      <c r="M286" s="23">
        <v>38875.29</v>
      </c>
      <c r="N286" s="23">
        <v>35470.25</v>
      </c>
      <c r="O286" s="23">
        <v>3405.04</v>
      </c>
      <c r="P286" s="23" t="s">
        <v>45</v>
      </c>
      <c r="Q286" s="23" t="s">
        <v>45</v>
      </c>
      <c r="R286" s="23">
        <v>124225.81</v>
      </c>
      <c r="S286" s="23" t="s">
        <v>45</v>
      </c>
      <c r="T286" s="23">
        <v>530118.15</v>
      </c>
      <c r="U286" s="23" t="s">
        <v>45</v>
      </c>
      <c r="V286" s="23">
        <v>28293895.42</v>
      </c>
      <c r="W286" s="24">
        <f t="shared" si="0"/>
        <v>25688063.380000003</v>
      </c>
      <c r="X286" s="23">
        <v>79284.48</v>
      </c>
      <c r="Y286" s="23">
        <v>1258440.58</v>
      </c>
      <c r="Z286" s="23" t="s">
        <v>45</v>
      </c>
      <c r="AA286" s="23" t="s">
        <v>45</v>
      </c>
      <c r="AB286" s="23" t="s">
        <v>45</v>
      </c>
      <c r="AC286" s="23">
        <v>1258440.58</v>
      </c>
      <c r="AD286" s="23" t="s">
        <v>45</v>
      </c>
      <c r="AE286" s="23">
        <v>-2605832.04</v>
      </c>
      <c r="AF286" s="25">
        <f t="shared" si="1"/>
        <v>27079806.77</v>
      </c>
      <c r="AG286" s="23">
        <v>24955816.64</v>
      </c>
      <c r="AH286" s="25">
        <v>14522458.74</v>
      </c>
      <c r="AI286" s="23" t="s">
        <v>45</v>
      </c>
      <c r="AJ286" s="25">
        <v>10433357.9</v>
      </c>
      <c r="AK286" s="23">
        <v>2123990.13</v>
      </c>
      <c r="AL286" s="25">
        <v>1675802.36</v>
      </c>
      <c r="AM286" s="23">
        <v>448187.77</v>
      </c>
      <c r="AN286" s="26" t="s">
        <v>45</v>
      </c>
      <c r="AQ286" s="28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</row>
    <row r="287" spans="1:90" ht="14.25" customHeight="1">
      <c r="A287" s="29" t="s">
        <v>350</v>
      </c>
      <c r="B287" s="30">
        <v>2923001</v>
      </c>
      <c r="C287" s="31" t="s">
        <v>58</v>
      </c>
      <c r="D287" s="32">
        <v>38556</v>
      </c>
      <c r="E287" s="23">
        <v>56272230.78</v>
      </c>
      <c r="F287" s="23">
        <v>51609553.03</v>
      </c>
      <c r="G287" s="23">
        <v>7766268.08</v>
      </c>
      <c r="H287" s="24">
        <v>7006658.05</v>
      </c>
      <c r="I287" s="23">
        <v>692697.14</v>
      </c>
      <c r="J287" s="23">
        <v>5464537.77</v>
      </c>
      <c r="K287" s="23">
        <v>244083.76</v>
      </c>
      <c r="L287" s="23">
        <v>605339.38</v>
      </c>
      <c r="M287" s="23">
        <v>759610.03</v>
      </c>
      <c r="N287" s="23">
        <v>691769.86</v>
      </c>
      <c r="O287" s="23" t="s">
        <v>45</v>
      </c>
      <c r="P287" s="23" t="s">
        <v>45</v>
      </c>
      <c r="Q287" s="23">
        <v>69713.02</v>
      </c>
      <c r="R287" s="23">
        <v>254923.4</v>
      </c>
      <c r="S287" s="23" t="s">
        <v>45</v>
      </c>
      <c r="T287" s="23" t="s">
        <v>45</v>
      </c>
      <c r="U287" s="23" t="s">
        <v>45</v>
      </c>
      <c r="V287" s="23">
        <v>43360309.36</v>
      </c>
      <c r="W287" s="24">
        <f t="shared" si="0"/>
        <v>39186878.17</v>
      </c>
      <c r="X287" s="23">
        <v>158339.17</v>
      </c>
      <c r="Y287" s="23">
        <v>4662677.75</v>
      </c>
      <c r="Z287" s="23" t="s">
        <v>45</v>
      </c>
      <c r="AA287" s="23">
        <v>16200</v>
      </c>
      <c r="AB287" s="23" t="s">
        <v>45</v>
      </c>
      <c r="AC287" s="23">
        <v>4646477.75</v>
      </c>
      <c r="AD287" s="23" t="s">
        <v>45</v>
      </c>
      <c r="AE287" s="23">
        <v>-4173431.19</v>
      </c>
      <c r="AF287" s="25">
        <f t="shared" si="1"/>
        <v>47892929.29</v>
      </c>
      <c r="AG287" s="23">
        <v>40417093.3</v>
      </c>
      <c r="AH287" s="25">
        <v>21780666.72</v>
      </c>
      <c r="AI287" s="23">
        <v>27296.11</v>
      </c>
      <c r="AJ287" s="25">
        <v>18609130.47</v>
      </c>
      <c r="AK287" s="23">
        <v>7475835.99</v>
      </c>
      <c r="AL287" s="25">
        <v>7020426.19</v>
      </c>
      <c r="AM287" s="23">
        <v>433058.8</v>
      </c>
      <c r="AN287" s="26">
        <v>22351</v>
      </c>
      <c r="AQ287" s="28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</row>
    <row r="288" spans="1:90" ht="14.25" customHeight="1">
      <c r="A288" s="29" t="s">
        <v>351</v>
      </c>
      <c r="B288" s="30">
        <v>2923035</v>
      </c>
      <c r="C288" s="31" t="s">
        <v>44</v>
      </c>
      <c r="D288" s="32">
        <v>10673</v>
      </c>
      <c r="E288" s="23">
        <v>13801375.98</v>
      </c>
      <c r="F288" s="23">
        <v>13752852.71</v>
      </c>
      <c r="G288" s="23">
        <v>485875.8</v>
      </c>
      <c r="H288" s="24">
        <v>482646.4</v>
      </c>
      <c r="I288" s="23">
        <v>7970.13</v>
      </c>
      <c r="J288" s="23">
        <v>265133.59</v>
      </c>
      <c r="K288" s="23" t="s">
        <v>45</v>
      </c>
      <c r="L288" s="23">
        <v>209542.68</v>
      </c>
      <c r="M288" s="23">
        <v>3229.4</v>
      </c>
      <c r="N288" s="23">
        <v>3229.4</v>
      </c>
      <c r="O288" s="23" t="s">
        <v>45</v>
      </c>
      <c r="P288" s="23" t="s">
        <v>45</v>
      </c>
      <c r="Q288" s="23" t="s">
        <v>45</v>
      </c>
      <c r="R288" s="23">
        <v>14149.49</v>
      </c>
      <c r="S288" s="23" t="s">
        <v>45</v>
      </c>
      <c r="T288" s="23" t="s">
        <v>45</v>
      </c>
      <c r="U288" s="23" t="s">
        <v>45</v>
      </c>
      <c r="V288" s="23">
        <v>13230817.02</v>
      </c>
      <c r="W288" s="24">
        <f t="shared" si="0"/>
        <v>11712608.28</v>
      </c>
      <c r="X288" s="23">
        <v>22010.4</v>
      </c>
      <c r="Y288" s="23">
        <v>48523.27</v>
      </c>
      <c r="Z288" s="23" t="s">
        <v>45</v>
      </c>
      <c r="AA288" s="23" t="s">
        <v>45</v>
      </c>
      <c r="AB288" s="23" t="s">
        <v>45</v>
      </c>
      <c r="AC288" s="23">
        <v>48523.27</v>
      </c>
      <c r="AD288" s="23" t="s">
        <v>45</v>
      </c>
      <c r="AE288" s="23">
        <v>-1518208.74</v>
      </c>
      <c r="AF288" s="25">
        <f t="shared" si="1"/>
        <v>11051380.17</v>
      </c>
      <c r="AG288" s="23">
        <v>10357340.66</v>
      </c>
      <c r="AH288" s="25">
        <v>4960449.47</v>
      </c>
      <c r="AI288" s="23" t="s">
        <v>45</v>
      </c>
      <c r="AJ288" s="25">
        <v>5396891.19</v>
      </c>
      <c r="AK288" s="23">
        <v>694039.51</v>
      </c>
      <c r="AL288" s="25">
        <v>538548.13</v>
      </c>
      <c r="AM288" s="23">
        <v>144391.38</v>
      </c>
      <c r="AN288" s="26">
        <v>11100</v>
      </c>
      <c r="AQ288" s="28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</row>
    <row r="289" spans="1:90" ht="14.25" customHeight="1">
      <c r="A289" s="29" t="s">
        <v>352</v>
      </c>
      <c r="B289" s="30">
        <v>2923050</v>
      </c>
      <c r="C289" s="31" t="s">
        <v>51</v>
      </c>
      <c r="D289" s="32">
        <v>15051</v>
      </c>
      <c r="E289" s="23">
        <v>15899112.31</v>
      </c>
      <c r="F289" s="23">
        <v>15787455.64</v>
      </c>
      <c r="G289" s="23">
        <v>236650.01</v>
      </c>
      <c r="H289" s="24">
        <v>222864.99</v>
      </c>
      <c r="I289" s="23">
        <v>6908.61</v>
      </c>
      <c r="J289" s="23">
        <v>131330.99</v>
      </c>
      <c r="K289" s="23" t="s">
        <v>45</v>
      </c>
      <c r="L289" s="23">
        <v>84576.72</v>
      </c>
      <c r="M289" s="23">
        <v>13785.02</v>
      </c>
      <c r="N289" s="23">
        <v>7540</v>
      </c>
      <c r="O289" s="23">
        <v>6245.02</v>
      </c>
      <c r="P289" s="23" t="s">
        <v>45</v>
      </c>
      <c r="Q289" s="23" t="s">
        <v>45</v>
      </c>
      <c r="R289" s="23">
        <v>257277.27</v>
      </c>
      <c r="S289" s="23" t="s">
        <v>45</v>
      </c>
      <c r="T289" s="23" t="s">
        <v>45</v>
      </c>
      <c r="U289" s="23" t="s">
        <v>45</v>
      </c>
      <c r="V289" s="23">
        <v>15286505.79</v>
      </c>
      <c r="W289" s="24">
        <f t="shared" si="0"/>
        <v>13496008.01</v>
      </c>
      <c r="X289" s="23">
        <v>7022.57</v>
      </c>
      <c r="Y289" s="23">
        <v>111656.67</v>
      </c>
      <c r="Z289" s="23">
        <v>100</v>
      </c>
      <c r="AA289" s="23" t="s">
        <v>45</v>
      </c>
      <c r="AB289" s="23" t="s">
        <v>45</v>
      </c>
      <c r="AC289" s="23">
        <v>110748.15</v>
      </c>
      <c r="AD289" s="23">
        <v>808.52</v>
      </c>
      <c r="AE289" s="23">
        <v>-1790497.78</v>
      </c>
      <c r="AF289" s="25">
        <f t="shared" si="1"/>
        <v>11468465.649999999</v>
      </c>
      <c r="AG289" s="23">
        <v>10903029.53</v>
      </c>
      <c r="AH289" s="25">
        <v>5874421.84</v>
      </c>
      <c r="AI289" s="23" t="s">
        <v>45</v>
      </c>
      <c r="AJ289" s="25">
        <v>5028607.69</v>
      </c>
      <c r="AK289" s="23">
        <v>565436.12</v>
      </c>
      <c r="AL289" s="25">
        <v>433644.9</v>
      </c>
      <c r="AM289" s="23">
        <v>131791.22</v>
      </c>
      <c r="AN289" s="26" t="s">
        <v>45</v>
      </c>
      <c r="AQ289" s="28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</row>
    <row r="290" spans="1:90" ht="14.25" customHeight="1">
      <c r="A290" s="29" t="s">
        <v>353</v>
      </c>
      <c r="B290" s="30">
        <v>2923100</v>
      </c>
      <c r="C290" s="31" t="s">
        <v>49</v>
      </c>
      <c r="D290" s="32">
        <v>24943</v>
      </c>
      <c r="E290" s="23">
        <v>31110648.61</v>
      </c>
      <c r="F290" s="23">
        <v>29486985.68</v>
      </c>
      <c r="G290" s="23">
        <v>1237383.12</v>
      </c>
      <c r="H290" s="24">
        <v>1165340.72</v>
      </c>
      <c r="I290" s="23">
        <v>13940.52</v>
      </c>
      <c r="J290" s="23">
        <v>631260.55</v>
      </c>
      <c r="K290" s="23">
        <v>16382</v>
      </c>
      <c r="L290" s="23">
        <v>503757.65</v>
      </c>
      <c r="M290" s="23">
        <v>72042.4</v>
      </c>
      <c r="N290" s="23">
        <v>72042.4</v>
      </c>
      <c r="O290" s="23" t="s">
        <v>45</v>
      </c>
      <c r="P290" s="23" t="s">
        <v>45</v>
      </c>
      <c r="Q290" s="23" t="s">
        <v>45</v>
      </c>
      <c r="R290" s="23">
        <v>179844.23</v>
      </c>
      <c r="S290" s="23" t="s">
        <v>45</v>
      </c>
      <c r="T290" s="23">
        <v>307673.24</v>
      </c>
      <c r="U290" s="23" t="s">
        <v>45</v>
      </c>
      <c r="V290" s="23">
        <v>27640128.63</v>
      </c>
      <c r="W290" s="24">
        <f t="shared" si="0"/>
        <v>25046405.439999998</v>
      </c>
      <c r="X290" s="23">
        <v>121956.46</v>
      </c>
      <c r="Y290" s="23">
        <v>1623662.93</v>
      </c>
      <c r="Z290" s="23" t="s">
        <v>45</v>
      </c>
      <c r="AA290" s="23" t="s">
        <v>45</v>
      </c>
      <c r="AB290" s="23" t="s">
        <v>45</v>
      </c>
      <c r="AC290" s="23">
        <v>1623662.93</v>
      </c>
      <c r="AD290" s="23" t="s">
        <v>45</v>
      </c>
      <c r="AE290" s="23">
        <v>-2593723.19</v>
      </c>
      <c r="AF290" s="25">
        <f t="shared" si="1"/>
        <v>26839438.939999998</v>
      </c>
      <c r="AG290" s="23">
        <v>23622403.43</v>
      </c>
      <c r="AH290" s="25">
        <v>15107611.45</v>
      </c>
      <c r="AI290" s="23" t="s">
        <v>45</v>
      </c>
      <c r="AJ290" s="25">
        <v>8514791.98</v>
      </c>
      <c r="AK290" s="23">
        <v>3217035.51</v>
      </c>
      <c r="AL290" s="25">
        <v>2845967.86</v>
      </c>
      <c r="AM290" s="23">
        <v>371067.65</v>
      </c>
      <c r="AN290" s="26" t="s">
        <v>45</v>
      </c>
      <c r="AQ290" s="28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</row>
    <row r="291" spans="1:90" ht="14.25" customHeight="1">
      <c r="A291" s="29" t="s">
        <v>354</v>
      </c>
      <c r="B291" s="30">
        <v>2923209</v>
      </c>
      <c r="C291" s="31" t="s">
        <v>93</v>
      </c>
      <c r="D291" s="32">
        <v>21831</v>
      </c>
      <c r="E291" s="23">
        <v>27651974.99</v>
      </c>
      <c r="F291" s="23">
        <v>26795324.99</v>
      </c>
      <c r="G291" s="23">
        <v>1028185.67</v>
      </c>
      <c r="H291" s="24">
        <v>995570.64</v>
      </c>
      <c r="I291" s="23">
        <v>41681.29</v>
      </c>
      <c r="J291" s="23">
        <v>491944.88</v>
      </c>
      <c r="K291" s="23">
        <v>17770</v>
      </c>
      <c r="L291" s="23">
        <v>444174.47</v>
      </c>
      <c r="M291" s="23">
        <v>32615.03</v>
      </c>
      <c r="N291" s="23">
        <v>29273.07</v>
      </c>
      <c r="O291" s="23">
        <v>3341.96</v>
      </c>
      <c r="P291" s="23" t="s">
        <v>45</v>
      </c>
      <c r="Q291" s="23" t="s">
        <v>45</v>
      </c>
      <c r="R291" s="23">
        <v>84294.08</v>
      </c>
      <c r="S291" s="23" t="s">
        <v>45</v>
      </c>
      <c r="T291" s="23" t="s">
        <v>45</v>
      </c>
      <c r="U291" s="23" t="s">
        <v>45</v>
      </c>
      <c r="V291" s="23">
        <v>25663002.43</v>
      </c>
      <c r="W291" s="24">
        <f t="shared" si="0"/>
        <v>23226708.67</v>
      </c>
      <c r="X291" s="23">
        <v>19842.81</v>
      </c>
      <c r="Y291" s="23">
        <v>856650</v>
      </c>
      <c r="Z291" s="23" t="s">
        <v>45</v>
      </c>
      <c r="AA291" s="23" t="s">
        <v>45</v>
      </c>
      <c r="AB291" s="23" t="s">
        <v>45</v>
      </c>
      <c r="AC291" s="23">
        <v>856650</v>
      </c>
      <c r="AD291" s="23" t="s">
        <v>45</v>
      </c>
      <c r="AE291" s="23">
        <v>-2436293.76</v>
      </c>
      <c r="AF291" s="25">
        <f t="shared" si="1"/>
        <v>23865035.14</v>
      </c>
      <c r="AG291" s="23">
        <v>21092597.95</v>
      </c>
      <c r="AH291" s="25">
        <v>9894458.12</v>
      </c>
      <c r="AI291" s="23">
        <v>2678.06</v>
      </c>
      <c r="AJ291" s="25">
        <v>11195461.77</v>
      </c>
      <c r="AK291" s="23">
        <v>2772437.19</v>
      </c>
      <c r="AL291" s="25">
        <v>2481458.1</v>
      </c>
      <c r="AM291" s="23">
        <v>285979.09</v>
      </c>
      <c r="AN291" s="26">
        <v>5000</v>
      </c>
      <c r="AQ291" s="28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</row>
    <row r="292" spans="1:90" ht="14.25" customHeight="1">
      <c r="A292" s="29" t="s">
        <v>355</v>
      </c>
      <c r="B292" s="30">
        <v>2923308</v>
      </c>
      <c r="C292" s="31" t="s">
        <v>49</v>
      </c>
      <c r="D292" s="32">
        <v>8298</v>
      </c>
      <c r="E292" s="23">
        <v>11981890</v>
      </c>
      <c r="F292" s="23">
        <v>11531679.98</v>
      </c>
      <c r="G292" s="23">
        <v>201958.4</v>
      </c>
      <c r="H292" s="24">
        <v>183716.21</v>
      </c>
      <c r="I292" s="23">
        <v>7539.93</v>
      </c>
      <c r="J292" s="23">
        <v>116300.44</v>
      </c>
      <c r="K292" s="23">
        <v>3093.64</v>
      </c>
      <c r="L292" s="23">
        <v>56503.11</v>
      </c>
      <c r="M292" s="23">
        <v>18242.19</v>
      </c>
      <c r="N292" s="23">
        <v>11061.09</v>
      </c>
      <c r="O292" s="23">
        <v>7181.1</v>
      </c>
      <c r="P292" s="23" t="s">
        <v>45</v>
      </c>
      <c r="Q292" s="23" t="s">
        <v>45</v>
      </c>
      <c r="R292" s="23">
        <v>77444.19</v>
      </c>
      <c r="S292" s="23" t="s">
        <v>45</v>
      </c>
      <c r="T292" s="23" t="s">
        <v>45</v>
      </c>
      <c r="U292" s="23" t="s">
        <v>45</v>
      </c>
      <c r="V292" s="23">
        <v>11238660.09</v>
      </c>
      <c r="W292" s="24">
        <f t="shared" si="0"/>
        <v>10093160.02</v>
      </c>
      <c r="X292" s="23">
        <v>13617.3</v>
      </c>
      <c r="Y292" s="23">
        <v>450210.02</v>
      </c>
      <c r="Z292" s="23" t="s">
        <v>45</v>
      </c>
      <c r="AA292" s="23">
        <v>8500</v>
      </c>
      <c r="AB292" s="23" t="s">
        <v>45</v>
      </c>
      <c r="AC292" s="23">
        <v>441710.02</v>
      </c>
      <c r="AD292" s="23" t="s">
        <v>45</v>
      </c>
      <c r="AE292" s="23">
        <v>-1145500.07</v>
      </c>
      <c r="AF292" s="25">
        <f t="shared" si="1"/>
        <v>10733119.3</v>
      </c>
      <c r="AG292" s="23">
        <v>10004901.22</v>
      </c>
      <c r="AH292" s="25">
        <v>4817492.99</v>
      </c>
      <c r="AI292" s="23" t="s">
        <v>45</v>
      </c>
      <c r="AJ292" s="25">
        <v>5187408.23</v>
      </c>
      <c r="AK292" s="23">
        <v>728218.08</v>
      </c>
      <c r="AL292" s="25">
        <v>594456.86</v>
      </c>
      <c r="AM292" s="23">
        <v>119651.72</v>
      </c>
      <c r="AN292" s="26">
        <v>14109.5</v>
      </c>
      <c r="AQ292" s="28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</row>
    <row r="293" spans="1:90" ht="14.25" customHeight="1">
      <c r="A293" s="29" t="s">
        <v>356</v>
      </c>
      <c r="B293" s="30">
        <v>2923357</v>
      </c>
      <c r="C293" s="31" t="s">
        <v>131</v>
      </c>
      <c r="D293" s="32">
        <v>16425</v>
      </c>
      <c r="E293" s="23">
        <v>24621244.58</v>
      </c>
      <c r="F293" s="23">
        <v>23150970.58</v>
      </c>
      <c r="G293" s="23">
        <v>481372.48</v>
      </c>
      <c r="H293" s="24">
        <v>459236.81</v>
      </c>
      <c r="I293" s="23">
        <v>7910.19</v>
      </c>
      <c r="J293" s="23">
        <v>255572.63</v>
      </c>
      <c r="K293" s="23">
        <v>2340</v>
      </c>
      <c r="L293" s="23">
        <v>193413.99</v>
      </c>
      <c r="M293" s="23">
        <v>22135.67</v>
      </c>
      <c r="N293" s="23">
        <v>22135.67</v>
      </c>
      <c r="O293" s="23" t="s">
        <v>45</v>
      </c>
      <c r="P293" s="23" t="s">
        <v>45</v>
      </c>
      <c r="Q293" s="23" t="s">
        <v>45</v>
      </c>
      <c r="R293" s="23">
        <v>18573.9</v>
      </c>
      <c r="S293" s="23" t="s">
        <v>45</v>
      </c>
      <c r="T293" s="23">
        <v>12646.26</v>
      </c>
      <c r="U293" s="23" t="s">
        <v>45</v>
      </c>
      <c r="V293" s="23">
        <v>22609556.5</v>
      </c>
      <c r="W293" s="24">
        <f t="shared" si="0"/>
        <v>20289113.75</v>
      </c>
      <c r="X293" s="23">
        <v>28821.44</v>
      </c>
      <c r="Y293" s="23">
        <v>1470274</v>
      </c>
      <c r="Z293" s="23" t="s">
        <v>45</v>
      </c>
      <c r="AA293" s="23">
        <v>18050</v>
      </c>
      <c r="AB293" s="23" t="s">
        <v>45</v>
      </c>
      <c r="AC293" s="23">
        <v>1452224</v>
      </c>
      <c r="AD293" s="23" t="s">
        <v>45</v>
      </c>
      <c r="AE293" s="23">
        <v>-2320442.75</v>
      </c>
      <c r="AF293" s="25">
        <f t="shared" si="1"/>
        <v>20506422.44</v>
      </c>
      <c r="AG293" s="23">
        <v>18400523.28</v>
      </c>
      <c r="AH293" s="25">
        <v>10129390.24</v>
      </c>
      <c r="AI293" s="23" t="s">
        <v>45</v>
      </c>
      <c r="AJ293" s="25">
        <v>8271133.04</v>
      </c>
      <c r="AK293" s="23">
        <v>2105899.16</v>
      </c>
      <c r="AL293" s="25">
        <v>1874721.05</v>
      </c>
      <c r="AM293" s="23">
        <v>231178.11</v>
      </c>
      <c r="AN293" s="26" t="s">
        <v>45</v>
      </c>
      <c r="AQ293" s="28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</row>
    <row r="294" spans="1:90" ht="14.25" customHeight="1">
      <c r="A294" s="29" t="s">
        <v>357</v>
      </c>
      <c r="B294" s="30">
        <v>2923407</v>
      </c>
      <c r="C294" s="31" t="s">
        <v>121</v>
      </c>
      <c r="D294" s="32">
        <v>20775</v>
      </c>
      <c r="E294" s="23">
        <v>29918701.580000002</v>
      </c>
      <c r="F294" s="23">
        <v>28129273.39</v>
      </c>
      <c r="G294" s="23">
        <v>779094.03</v>
      </c>
      <c r="H294" s="24">
        <v>740871.37</v>
      </c>
      <c r="I294" s="23">
        <v>22082.47</v>
      </c>
      <c r="J294" s="23">
        <v>537221.67</v>
      </c>
      <c r="K294" s="23">
        <v>22591.48</v>
      </c>
      <c r="L294" s="23">
        <v>158975.75</v>
      </c>
      <c r="M294" s="23">
        <v>38222.66</v>
      </c>
      <c r="N294" s="23">
        <v>38192.66</v>
      </c>
      <c r="O294" s="23">
        <v>30</v>
      </c>
      <c r="P294" s="23" t="s">
        <v>45</v>
      </c>
      <c r="Q294" s="23" t="s">
        <v>45</v>
      </c>
      <c r="R294" s="23">
        <v>108851.25</v>
      </c>
      <c r="S294" s="23" t="s">
        <v>45</v>
      </c>
      <c r="T294" s="23">
        <v>774233.06</v>
      </c>
      <c r="U294" s="23" t="s">
        <v>45</v>
      </c>
      <c r="V294" s="23">
        <v>25922740.47</v>
      </c>
      <c r="W294" s="24">
        <f t="shared" si="0"/>
        <v>23532389.64</v>
      </c>
      <c r="X294" s="23">
        <v>544354.58</v>
      </c>
      <c r="Y294" s="23">
        <v>1789428.19</v>
      </c>
      <c r="Z294" s="23" t="s">
        <v>45</v>
      </c>
      <c r="AA294" s="23" t="s">
        <v>45</v>
      </c>
      <c r="AB294" s="23" t="s">
        <v>45</v>
      </c>
      <c r="AC294" s="23">
        <v>1789428.19</v>
      </c>
      <c r="AD294" s="23" t="s">
        <v>45</v>
      </c>
      <c r="AE294" s="23">
        <v>-2390350.83</v>
      </c>
      <c r="AF294" s="25">
        <f t="shared" si="1"/>
        <v>24815704.84</v>
      </c>
      <c r="AG294" s="23">
        <v>22958197.48</v>
      </c>
      <c r="AH294" s="25">
        <v>12323133.85</v>
      </c>
      <c r="AI294" s="23">
        <v>25378.35</v>
      </c>
      <c r="AJ294" s="25">
        <v>10609685.28</v>
      </c>
      <c r="AK294" s="23">
        <v>1857507.36</v>
      </c>
      <c r="AL294" s="25">
        <v>1329282.93</v>
      </c>
      <c r="AM294" s="23">
        <v>528224.43</v>
      </c>
      <c r="AN294" s="26" t="s">
        <v>45</v>
      </c>
      <c r="AQ294" s="28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</row>
    <row r="295" spans="1:90" ht="14.25" customHeight="1">
      <c r="A295" s="29" t="s">
        <v>358</v>
      </c>
      <c r="B295" s="30">
        <v>2923506</v>
      </c>
      <c r="C295" s="31" t="s">
        <v>44</v>
      </c>
      <c r="D295" s="32">
        <v>8410</v>
      </c>
      <c r="E295" s="23">
        <v>10719975.370000001</v>
      </c>
      <c r="F295" s="23">
        <v>10526298.71</v>
      </c>
      <c r="G295" s="23">
        <v>373494.85</v>
      </c>
      <c r="H295" s="24">
        <v>338206.83</v>
      </c>
      <c r="I295" s="23">
        <v>12207.79</v>
      </c>
      <c r="J295" s="23">
        <v>192214.94</v>
      </c>
      <c r="K295" s="23">
        <v>2570</v>
      </c>
      <c r="L295" s="23">
        <v>114876.52</v>
      </c>
      <c r="M295" s="23">
        <v>35288.02</v>
      </c>
      <c r="N295" s="23">
        <v>28567.28</v>
      </c>
      <c r="O295" s="23">
        <v>6720.74</v>
      </c>
      <c r="P295" s="23" t="s">
        <v>45</v>
      </c>
      <c r="Q295" s="23" t="s">
        <v>45</v>
      </c>
      <c r="R295" s="23">
        <v>35097.98</v>
      </c>
      <c r="S295" s="23" t="s">
        <v>45</v>
      </c>
      <c r="T295" s="23">
        <v>2200</v>
      </c>
      <c r="U295" s="23" t="s">
        <v>45</v>
      </c>
      <c r="V295" s="23">
        <v>10087980.83</v>
      </c>
      <c r="W295" s="24">
        <f t="shared" si="0"/>
        <v>8880567.66</v>
      </c>
      <c r="X295" s="23">
        <v>27525.05</v>
      </c>
      <c r="Y295" s="23">
        <v>193676.66</v>
      </c>
      <c r="Z295" s="23" t="s">
        <v>45</v>
      </c>
      <c r="AA295" s="23" t="s">
        <v>45</v>
      </c>
      <c r="AB295" s="23" t="s">
        <v>45</v>
      </c>
      <c r="AC295" s="23">
        <v>193676.66</v>
      </c>
      <c r="AD295" s="23" t="s">
        <v>45</v>
      </c>
      <c r="AE295" s="23">
        <v>-1207413.17</v>
      </c>
      <c r="AF295" s="25">
        <f t="shared" si="1"/>
        <v>8765294.44</v>
      </c>
      <c r="AG295" s="23">
        <v>8291440.93</v>
      </c>
      <c r="AH295" s="25">
        <v>4638703.68</v>
      </c>
      <c r="AI295" s="23" t="s">
        <v>45</v>
      </c>
      <c r="AJ295" s="25">
        <v>3652737.25</v>
      </c>
      <c r="AK295" s="23">
        <v>473853.51</v>
      </c>
      <c r="AL295" s="25">
        <v>384204.81</v>
      </c>
      <c r="AM295" s="23">
        <v>89648.7</v>
      </c>
      <c r="AN295" s="26" t="s">
        <v>45</v>
      </c>
      <c r="AQ295" s="28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</row>
    <row r="296" spans="1:90" ht="14.25" customHeight="1">
      <c r="A296" s="29" t="s">
        <v>359</v>
      </c>
      <c r="B296" s="30">
        <v>2923605</v>
      </c>
      <c r="C296" s="31" t="s">
        <v>114</v>
      </c>
      <c r="D296" s="32">
        <v>21001</v>
      </c>
      <c r="E296" s="23">
        <v>30726046.35</v>
      </c>
      <c r="F296" s="23">
        <v>28181263.02</v>
      </c>
      <c r="G296" s="23">
        <v>1177627.51</v>
      </c>
      <c r="H296" s="24">
        <v>1152180.71</v>
      </c>
      <c r="I296" s="23">
        <v>42207.98</v>
      </c>
      <c r="J296" s="23">
        <v>903711.56</v>
      </c>
      <c r="K296" s="23">
        <v>41258.69</v>
      </c>
      <c r="L296" s="23">
        <v>165002.48</v>
      </c>
      <c r="M296" s="23">
        <v>25446.8</v>
      </c>
      <c r="N296" s="23">
        <v>20620.94</v>
      </c>
      <c r="O296" s="23">
        <v>4825.86</v>
      </c>
      <c r="P296" s="23" t="s">
        <v>45</v>
      </c>
      <c r="Q296" s="23" t="s">
        <v>45</v>
      </c>
      <c r="R296" s="23">
        <v>234912.58</v>
      </c>
      <c r="S296" s="23" t="s">
        <v>45</v>
      </c>
      <c r="T296" s="23">
        <v>109508.1</v>
      </c>
      <c r="U296" s="23" t="s">
        <v>45</v>
      </c>
      <c r="V296" s="23">
        <v>26575534.59</v>
      </c>
      <c r="W296" s="24">
        <f t="shared" si="0"/>
        <v>24274337.67</v>
      </c>
      <c r="X296" s="23">
        <v>83680.24</v>
      </c>
      <c r="Y296" s="23">
        <v>2544783.33</v>
      </c>
      <c r="Z296" s="23" t="s">
        <v>45</v>
      </c>
      <c r="AA296" s="23" t="s">
        <v>45</v>
      </c>
      <c r="AB296" s="23" t="s">
        <v>45</v>
      </c>
      <c r="AC296" s="23">
        <v>2544783.33</v>
      </c>
      <c r="AD296" s="23" t="s">
        <v>45</v>
      </c>
      <c r="AE296" s="23">
        <v>-2301196.92</v>
      </c>
      <c r="AF296" s="25">
        <f t="shared" si="1"/>
        <v>24291086.340000004</v>
      </c>
      <c r="AG296" s="23">
        <v>22409438.76</v>
      </c>
      <c r="AH296" s="25">
        <v>8406177.38</v>
      </c>
      <c r="AI296" s="23">
        <v>1256.14</v>
      </c>
      <c r="AJ296" s="25">
        <v>14002005.24</v>
      </c>
      <c r="AK296" s="23">
        <v>1881647.58</v>
      </c>
      <c r="AL296" s="25">
        <v>1463042.34</v>
      </c>
      <c r="AM296" s="23">
        <v>404605.24</v>
      </c>
      <c r="AN296" s="26">
        <v>14000</v>
      </c>
      <c r="AQ296" s="28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</row>
    <row r="297" spans="1:90" ht="14.25" customHeight="1">
      <c r="A297" s="29" t="s">
        <v>360</v>
      </c>
      <c r="B297" s="30">
        <v>2923704</v>
      </c>
      <c r="C297" s="31" t="s">
        <v>93</v>
      </c>
      <c r="D297" s="32">
        <v>29504</v>
      </c>
      <c r="E297" s="23">
        <v>35717659.160000004</v>
      </c>
      <c r="F297" s="23">
        <v>34350163.34</v>
      </c>
      <c r="G297" s="23">
        <v>1345874.12</v>
      </c>
      <c r="H297" s="24">
        <v>1317034.72</v>
      </c>
      <c r="I297" s="23">
        <v>41478.57</v>
      </c>
      <c r="J297" s="23">
        <v>577492.34</v>
      </c>
      <c r="K297" s="23">
        <v>34942.88</v>
      </c>
      <c r="L297" s="23">
        <v>663120.93</v>
      </c>
      <c r="M297" s="23">
        <v>28839.4</v>
      </c>
      <c r="N297" s="23">
        <v>28125.38</v>
      </c>
      <c r="O297" s="23">
        <v>714.02</v>
      </c>
      <c r="P297" s="23" t="s">
        <v>45</v>
      </c>
      <c r="Q297" s="23" t="s">
        <v>45</v>
      </c>
      <c r="R297" s="23">
        <v>21349.92</v>
      </c>
      <c r="S297" s="23" t="s">
        <v>45</v>
      </c>
      <c r="T297" s="23">
        <v>1478675.6</v>
      </c>
      <c r="U297" s="23" t="s">
        <v>45</v>
      </c>
      <c r="V297" s="23">
        <v>31276967.84</v>
      </c>
      <c r="W297" s="24">
        <f t="shared" si="0"/>
        <v>28544550.47</v>
      </c>
      <c r="X297" s="23">
        <v>227295.86</v>
      </c>
      <c r="Y297" s="23">
        <v>1367495.82</v>
      </c>
      <c r="Z297" s="23" t="s">
        <v>45</v>
      </c>
      <c r="AA297" s="23" t="s">
        <v>45</v>
      </c>
      <c r="AB297" s="23" t="s">
        <v>45</v>
      </c>
      <c r="AC297" s="23">
        <v>1367495.82</v>
      </c>
      <c r="AD297" s="23" t="s">
        <v>45</v>
      </c>
      <c r="AE297" s="23">
        <v>-2732417.37</v>
      </c>
      <c r="AF297" s="25">
        <f t="shared" si="1"/>
        <v>31894295.36</v>
      </c>
      <c r="AG297" s="23">
        <v>30660046.02</v>
      </c>
      <c r="AH297" s="25">
        <v>17177810.22</v>
      </c>
      <c r="AI297" s="23">
        <v>10058.85</v>
      </c>
      <c r="AJ297" s="25">
        <v>13472176.95</v>
      </c>
      <c r="AK297" s="23">
        <v>1234249.34</v>
      </c>
      <c r="AL297" s="25">
        <v>1018333.5</v>
      </c>
      <c r="AM297" s="23">
        <v>215915.84</v>
      </c>
      <c r="AN297" s="26" t="s">
        <v>45</v>
      </c>
      <c r="AQ297" s="28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</row>
    <row r="298" spans="1:90" ht="14.25" customHeight="1">
      <c r="A298" s="29" t="s">
        <v>361</v>
      </c>
      <c r="B298" s="30">
        <v>2923803</v>
      </c>
      <c r="C298" s="31" t="s">
        <v>51</v>
      </c>
      <c r="D298" s="32">
        <v>27778</v>
      </c>
      <c r="E298" s="23">
        <v>27140987.56</v>
      </c>
      <c r="F298" s="23">
        <v>26631681.06</v>
      </c>
      <c r="G298" s="23">
        <v>1042831.26</v>
      </c>
      <c r="H298" s="24">
        <v>983379.78</v>
      </c>
      <c r="I298" s="23">
        <v>685.37</v>
      </c>
      <c r="J298" s="23">
        <v>591712.74</v>
      </c>
      <c r="K298" s="23">
        <v>32824.32</v>
      </c>
      <c r="L298" s="23">
        <v>325233.87</v>
      </c>
      <c r="M298" s="23">
        <v>59451.48</v>
      </c>
      <c r="N298" s="23">
        <v>59441.48</v>
      </c>
      <c r="O298" s="23">
        <v>10</v>
      </c>
      <c r="P298" s="23" t="s">
        <v>45</v>
      </c>
      <c r="Q298" s="23" t="s">
        <v>45</v>
      </c>
      <c r="R298" s="23">
        <v>2650.77</v>
      </c>
      <c r="S298" s="23" t="s">
        <v>45</v>
      </c>
      <c r="T298" s="23" t="s">
        <v>45</v>
      </c>
      <c r="U298" s="23" t="s">
        <v>45</v>
      </c>
      <c r="V298" s="23">
        <v>25491490.8</v>
      </c>
      <c r="W298" s="24">
        <f t="shared" si="0"/>
        <v>22710899.55</v>
      </c>
      <c r="X298" s="23">
        <v>94708.23</v>
      </c>
      <c r="Y298" s="23">
        <v>509306.5</v>
      </c>
      <c r="Z298" s="23" t="s">
        <v>45</v>
      </c>
      <c r="AA298" s="23">
        <v>188200</v>
      </c>
      <c r="AB298" s="23" t="s">
        <v>45</v>
      </c>
      <c r="AC298" s="23">
        <v>321106.5</v>
      </c>
      <c r="AD298" s="23" t="s">
        <v>45</v>
      </c>
      <c r="AE298" s="23">
        <v>-2780591.25</v>
      </c>
      <c r="AF298" s="25">
        <f t="shared" si="1"/>
        <v>23169239.48</v>
      </c>
      <c r="AG298" s="23">
        <v>21463084.39</v>
      </c>
      <c r="AH298" s="25">
        <v>10023235.57</v>
      </c>
      <c r="AI298" s="23" t="s">
        <v>45</v>
      </c>
      <c r="AJ298" s="25">
        <v>11439848.82</v>
      </c>
      <c r="AK298" s="23">
        <v>1706155.09</v>
      </c>
      <c r="AL298" s="25">
        <v>1446529.93</v>
      </c>
      <c r="AM298" s="23">
        <v>259625.16</v>
      </c>
      <c r="AN298" s="26" t="s">
        <v>45</v>
      </c>
      <c r="AQ298" s="28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</row>
    <row r="299" spans="1:90" ht="14.25" customHeight="1">
      <c r="A299" s="29" t="s">
        <v>362</v>
      </c>
      <c r="B299" s="30">
        <v>2923902</v>
      </c>
      <c r="C299" s="31" t="s">
        <v>60</v>
      </c>
      <c r="D299" s="32">
        <v>10852</v>
      </c>
      <c r="E299" s="23">
        <v>15920685.77</v>
      </c>
      <c r="F299" s="23">
        <v>15272139.27</v>
      </c>
      <c r="G299" s="23">
        <v>347488.21</v>
      </c>
      <c r="H299" s="24">
        <v>335953.45</v>
      </c>
      <c r="I299" s="23">
        <v>2792.49</v>
      </c>
      <c r="J299" s="23">
        <v>161228.4</v>
      </c>
      <c r="K299" s="23">
        <v>15664.57</v>
      </c>
      <c r="L299" s="23">
        <v>156267.99</v>
      </c>
      <c r="M299" s="23">
        <v>11534.76</v>
      </c>
      <c r="N299" s="23">
        <v>11534.76</v>
      </c>
      <c r="O299" s="23" t="s">
        <v>45</v>
      </c>
      <c r="P299" s="23" t="s">
        <v>45</v>
      </c>
      <c r="Q299" s="23" t="s">
        <v>45</v>
      </c>
      <c r="R299" s="23">
        <v>26822</v>
      </c>
      <c r="S299" s="23" t="s">
        <v>45</v>
      </c>
      <c r="T299" s="23">
        <v>164020.58</v>
      </c>
      <c r="U299" s="23" t="s">
        <v>45</v>
      </c>
      <c r="V299" s="23">
        <v>14657939.33</v>
      </c>
      <c r="W299" s="24">
        <f t="shared" si="0"/>
        <v>13133995.94</v>
      </c>
      <c r="X299" s="23">
        <v>75869.15</v>
      </c>
      <c r="Y299" s="23">
        <v>648546.5</v>
      </c>
      <c r="Z299" s="23" t="s">
        <v>45</v>
      </c>
      <c r="AA299" s="23" t="s">
        <v>45</v>
      </c>
      <c r="AB299" s="23" t="s">
        <v>45</v>
      </c>
      <c r="AC299" s="23">
        <v>648546.5</v>
      </c>
      <c r="AD299" s="23" t="s">
        <v>45</v>
      </c>
      <c r="AE299" s="23">
        <v>-1523943.39</v>
      </c>
      <c r="AF299" s="25">
        <f t="shared" si="1"/>
        <v>12976725.59</v>
      </c>
      <c r="AG299" s="23">
        <v>11654336.85</v>
      </c>
      <c r="AH299" s="25">
        <v>6812594.24</v>
      </c>
      <c r="AI299" s="23" t="s">
        <v>45</v>
      </c>
      <c r="AJ299" s="25">
        <v>4841742.61</v>
      </c>
      <c r="AK299" s="23">
        <v>1322388.74</v>
      </c>
      <c r="AL299" s="25">
        <v>736093.23</v>
      </c>
      <c r="AM299" s="23">
        <v>586295.51</v>
      </c>
      <c r="AN299" s="26" t="s">
        <v>45</v>
      </c>
      <c r="AQ299" s="28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</row>
    <row r="300" spans="1:90" ht="14.25" customHeight="1">
      <c r="A300" s="29" t="s">
        <v>363</v>
      </c>
      <c r="B300" s="30">
        <v>2924009</v>
      </c>
      <c r="C300" s="31" t="s">
        <v>47</v>
      </c>
      <c r="D300" s="32">
        <v>108396</v>
      </c>
      <c r="E300" s="23">
        <v>163786605.81</v>
      </c>
      <c r="F300" s="23">
        <v>162943517.7</v>
      </c>
      <c r="G300" s="23">
        <v>11173865.42</v>
      </c>
      <c r="H300" s="24">
        <v>10722588.6</v>
      </c>
      <c r="I300" s="23">
        <v>2195102.1</v>
      </c>
      <c r="J300" s="23">
        <v>5664642.05</v>
      </c>
      <c r="K300" s="23">
        <v>588542.47</v>
      </c>
      <c r="L300" s="23">
        <v>2274301.98</v>
      </c>
      <c r="M300" s="23">
        <v>451276.82</v>
      </c>
      <c r="N300" s="23">
        <v>369881.81</v>
      </c>
      <c r="O300" s="23">
        <v>81395.01</v>
      </c>
      <c r="P300" s="23" t="s">
        <v>45</v>
      </c>
      <c r="Q300" s="23">
        <v>1029754.3</v>
      </c>
      <c r="R300" s="23">
        <v>952368.03</v>
      </c>
      <c r="S300" s="23" t="s">
        <v>45</v>
      </c>
      <c r="T300" s="23">
        <v>43075.5</v>
      </c>
      <c r="U300" s="23" t="s">
        <v>45</v>
      </c>
      <c r="V300" s="23">
        <v>149006362.75</v>
      </c>
      <c r="W300" s="24">
        <f t="shared" si="0"/>
        <v>134941148.74</v>
      </c>
      <c r="X300" s="23">
        <v>738091.7</v>
      </c>
      <c r="Y300" s="23">
        <v>843088.11</v>
      </c>
      <c r="Z300" s="23" t="s">
        <v>45</v>
      </c>
      <c r="AA300" s="23">
        <v>298285.68</v>
      </c>
      <c r="AB300" s="23" t="s">
        <v>45</v>
      </c>
      <c r="AC300" s="23">
        <v>544802.43</v>
      </c>
      <c r="AD300" s="23" t="s">
        <v>45</v>
      </c>
      <c r="AE300" s="23">
        <v>-14065214.01</v>
      </c>
      <c r="AF300" s="25">
        <f t="shared" si="1"/>
        <v>143573352.98</v>
      </c>
      <c r="AG300" s="23">
        <v>124379829.58</v>
      </c>
      <c r="AH300" s="25">
        <v>71332108.88</v>
      </c>
      <c r="AI300" s="23" t="s">
        <v>45</v>
      </c>
      <c r="AJ300" s="25">
        <v>53047720.7</v>
      </c>
      <c r="AK300" s="23">
        <v>19193523.4</v>
      </c>
      <c r="AL300" s="25">
        <v>16990015.88</v>
      </c>
      <c r="AM300" s="23">
        <v>2203507.52</v>
      </c>
      <c r="AN300" s="26" t="s">
        <v>45</v>
      </c>
      <c r="AQ300" s="28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</row>
    <row r="301" spans="1:90" ht="14.25" customHeight="1">
      <c r="A301" s="29" t="s">
        <v>364</v>
      </c>
      <c r="B301" s="30">
        <v>2924058</v>
      </c>
      <c r="C301" s="31" t="s">
        <v>90</v>
      </c>
      <c r="D301" s="32">
        <v>13752</v>
      </c>
      <c r="E301" s="23">
        <v>18439797.189999998</v>
      </c>
      <c r="F301" s="23">
        <v>18251663.31</v>
      </c>
      <c r="G301" s="23">
        <v>633863.6</v>
      </c>
      <c r="H301" s="24">
        <v>625228.34</v>
      </c>
      <c r="I301" s="23">
        <v>13079.93</v>
      </c>
      <c r="J301" s="23">
        <v>228362.31</v>
      </c>
      <c r="K301" s="23">
        <v>24942.19</v>
      </c>
      <c r="L301" s="23">
        <v>279402.15</v>
      </c>
      <c r="M301" s="23">
        <v>8635.26</v>
      </c>
      <c r="N301" s="23" t="s">
        <v>45</v>
      </c>
      <c r="O301" s="23">
        <v>8635.26</v>
      </c>
      <c r="P301" s="23" t="s">
        <v>45</v>
      </c>
      <c r="Q301" s="23" t="s">
        <v>45</v>
      </c>
      <c r="R301" s="23">
        <v>54414.43</v>
      </c>
      <c r="S301" s="23" t="s">
        <v>45</v>
      </c>
      <c r="T301" s="23" t="s">
        <v>45</v>
      </c>
      <c r="U301" s="23" t="s">
        <v>45</v>
      </c>
      <c r="V301" s="23">
        <v>17443054.07</v>
      </c>
      <c r="W301" s="24">
        <f t="shared" si="0"/>
        <v>15686433.49</v>
      </c>
      <c r="X301" s="23">
        <v>120331.21</v>
      </c>
      <c r="Y301" s="23">
        <v>188133.88</v>
      </c>
      <c r="Z301" s="23" t="s">
        <v>45</v>
      </c>
      <c r="AA301" s="23" t="s">
        <v>45</v>
      </c>
      <c r="AB301" s="23" t="s">
        <v>45</v>
      </c>
      <c r="AC301" s="23">
        <v>188133.88</v>
      </c>
      <c r="AD301" s="23" t="s">
        <v>45</v>
      </c>
      <c r="AE301" s="23">
        <v>-1756620.58</v>
      </c>
      <c r="AF301" s="25">
        <f t="shared" si="1"/>
        <v>15144203.43</v>
      </c>
      <c r="AG301" s="23">
        <v>13631210.23</v>
      </c>
      <c r="AH301" s="25">
        <v>7800812.64</v>
      </c>
      <c r="AI301" s="23" t="s">
        <v>45</v>
      </c>
      <c r="AJ301" s="25">
        <v>5830397.59</v>
      </c>
      <c r="AK301" s="23">
        <v>1512993.2</v>
      </c>
      <c r="AL301" s="25">
        <v>885384.77</v>
      </c>
      <c r="AM301" s="23">
        <v>622608.43</v>
      </c>
      <c r="AN301" s="26">
        <v>5000</v>
      </c>
      <c r="AQ301" s="28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</row>
    <row r="302" spans="1:90" ht="14.25" customHeight="1">
      <c r="A302" s="29" t="s">
        <v>365</v>
      </c>
      <c r="B302" s="30">
        <v>2924108</v>
      </c>
      <c r="C302" s="31" t="s">
        <v>49</v>
      </c>
      <c r="D302" s="32">
        <v>6876</v>
      </c>
      <c r="E302" s="23">
        <v>11173496.05</v>
      </c>
      <c r="F302" s="23">
        <v>10673496.05</v>
      </c>
      <c r="G302" s="23">
        <v>67545.05</v>
      </c>
      <c r="H302" s="24">
        <v>66736.85</v>
      </c>
      <c r="I302" s="23" t="s">
        <v>45</v>
      </c>
      <c r="J302" s="23">
        <v>59618.89</v>
      </c>
      <c r="K302" s="23" t="s">
        <v>45</v>
      </c>
      <c r="L302" s="23">
        <v>7117.96</v>
      </c>
      <c r="M302" s="23">
        <v>808.2</v>
      </c>
      <c r="N302" s="23">
        <v>588.2</v>
      </c>
      <c r="O302" s="23">
        <v>220</v>
      </c>
      <c r="P302" s="23" t="s">
        <v>45</v>
      </c>
      <c r="Q302" s="23" t="s">
        <v>45</v>
      </c>
      <c r="R302" s="23">
        <v>7787.01</v>
      </c>
      <c r="S302" s="23" t="s">
        <v>45</v>
      </c>
      <c r="T302" s="23">
        <v>11440.25</v>
      </c>
      <c r="U302" s="23" t="s">
        <v>45</v>
      </c>
      <c r="V302" s="23">
        <v>10429663.93</v>
      </c>
      <c r="W302" s="24">
        <f t="shared" si="0"/>
        <v>9314745.27</v>
      </c>
      <c r="X302" s="23">
        <v>157059.81</v>
      </c>
      <c r="Y302" s="23">
        <v>500000</v>
      </c>
      <c r="Z302" s="23" t="s">
        <v>45</v>
      </c>
      <c r="AA302" s="23" t="s">
        <v>45</v>
      </c>
      <c r="AB302" s="23" t="s">
        <v>45</v>
      </c>
      <c r="AC302" s="23">
        <v>500000</v>
      </c>
      <c r="AD302" s="23" t="s">
        <v>45</v>
      </c>
      <c r="AE302" s="23">
        <v>-1114918.66</v>
      </c>
      <c r="AF302" s="25">
        <f t="shared" si="1"/>
        <v>8694443.57</v>
      </c>
      <c r="AG302" s="23">
        <v>7698852.29</v>
      </c>
      <c r="AH302" s="25">
        <v>4315099.58</v>
      </c>
      <c r="AI302" s="23" t="s">
        <v>45</v>
      </c>
      <c r="AJ302" s="25">
        <v>3383752.71</v>
      </c>
      <c r="AK302" s="23">
        <v>995591.28</v>
      </c>
      <c r="AL302" s="25">
        <v>955103.25</v>
      </c>
      <c r="AM302" s="23">
        <v>40488.03</v>
      </c>
      <c r="AN302" s="26" t="s">
        <v>45</v>
      </c>
      <c r="AQ302" s="28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</row>
    <row r="303" spans="1:90" ht="14.25" customHeight="1">
      <c r="A303" s="29" t="s">
        <v>366</v>
      </c>
      <c r="B303" s="30">
        <v>2924207</v>
      </c>
      <c r="C303" s="31" t="s">
        <v>51</v>
      </c>
      <c r="D303" s="32">
        <v>16995</v>
      </c>
      <c r="E303" s="23">
        <v>22757417.93</v>
      </c>
      <c r="F303" s="23">
        <v>22116036.85</v>
      </c>
      <c r="G303" s="23">
        <v>631229.08</v>
      </c>
      <c r="H303" s="24">
        <v>577611.36</v>
      </c>
      <c r="I303" s="23">
        <v>12525</v>
      </c>
      <c r="J303" s="23">
        <v>323968.33</v>
      </c>
      <c r="K303" s="23">
        <v>1600</v>
      </c>
      <c r="L303" s="23">
        <v>237645.03</v>
      </c>
      <c r="M303" s="23">
        <v>53617.72</v>
      </c>
      <c r="N303" s="23">
        <v>53587.72</v>
      </c>
      <c r="O303" s="23">
        <v>30</v>
      </c>
      <c r="P303" s="23" t="s">
        <v>45</v>
      </c>
      <c r="Q303" s="23" t="s">
        <v>45</v>
      </c>
      <c r="R303" s="23">
        <v>40298.8</v>
      </c>
      <c r="S303" s="23" t="s">
        <v>45</v>
      </c>
      <c r="T303" s="23" t="s">
        <v>45</v>
      </c>
      <c r="U303" s="23" t="s">
        <v>45</v>
      </c>
      <c r="V303" s="23">
        <v>21286044.13</v>
      </c>
      <c r="W303" s="24">
        <f t="shared" si="0"/>
        <v>19086585.79</v>
      </c>
      <c r="X303" s="23">
        <v>158464.84</v>
      </c>
      <c r="Y303" s="23">
        <v>641381.08</v>
      </c>
      <c r="Z303" s="23" t="s">
        <v>45</v>
      </c>
      <c r="AA303" s="23" t="s">
        <v>45</v>
      </c>
      <c r="AB303" s="23" t="s">
        <v>45</v>
      </c>
      <c r="AC303" s="23">
        <v>641381.08</v>
      </c>
      <c r="AD303" s="23" t="s">
        <v>45</v>
      </c>
      <c r="AE303" s="23">
        <v>-2199458.34</v>
      </c>
      <c r="AF303" s="25">
        <f t="shared" si="1"/>
        <v>19649964.919999998</v>
      </c>
      <c r="AG303" s="23">
        <v>18689387.08</v>
      </c>
      <c r="AH303" s="25">
        <v>10392114.69</v>
      </c>
      <c r="AI303" s="23" t="s">
        <v>45</v>
      </c>
      <c r="AJ303" s="25">
        <v>8297272.39</v>
      </c>
      <c r="AK303" s="23">
        <v>960577.84</v>
      </c>
      <c r="AL303" s="25">
        <v>801274.86</v>
      </c>
      <c r="AM303" s="23">
        <v>159302.98</v>
      </c>
      <c r="AN303" s="26" t="s">
        <v>45</v>
      </c>
      <c r="AQ303" s="28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</row>
    <row r="304" spans="1:90" ht="14.25" customHeight="1">
      <c r="A304" s="29" t="s">
        <v>367</v>
      </c>
      <c r="B304" s="30">
        <v>2924306</v>
      </c>
      <c r="C304" s="31" t="s">
        <v>44</v>
      </c>
      <c r="D304" s="32">
        <v>17982</v>
      </c>
      <c r="E304" s="23">
        <v>24285577</v>
      </c>
      <c r="F304" s="23">
        <v>24008481.59</v>
      </c>
      <c r="G304" s="23">
        <v>776049.18</v>
      </c>
      <c r="H304" s="24">
        <v>748721</v>
      </c>
      <c r="I304" s="23">
        <v>6575.16</v>
      </c>
      <c r="J304" s="23">
        <v>387140.3</v>
      </c>
      <c r="K304" s="23">
        <v>1960</v>
      </c>
      <c r="L304" s="23">
        <v>353045.54</v>
      </c>
      <c r="M304" s="23">
        <v>27328.18</v>
      </c>
      <c r="N304" s="23">
        <v>18980.33</v>
      </c>
      <c r="O304" s="23">
        <v>8347.85</v>
      </c>
      <c r="P304" s="23" t="s">
        <v>45</v>
      </c>
      <c r="Q304" s="23" t="s">
        <v>45</v>
      </c>
      <c r="R304" s="23">
        <v>128211.94</v>
      </c>
      <c r="S304" s="23" t="s">
        <v>45</v>
      </c>
      <c r="T304" s="23" t="s">
        <v>45</v>
      </c>
      <c r="U304" s="23" t="s">
        <v>45</v>
      </c>
      <c r="V304" s="23">
        <v>22995509.22</v>
      </c>
      <c r="W304" s="24">
        <f t="shared" si="0"/>
        <v>20731703.81</v>
      </c>
      <c r="X304" s="23">
        <v>108711.25</v>
      </c>
      <c r="Y304" s="23">
        <v>277095.41</v>
      </c>
      <c r="Z304" s="23" t="s">
        <v>45</v>
      </c>
      <c r="AA304" s="23" t="s">
        <v>45</v>
      </c>
      <c r="AB304" s="23" t="s">
        <v>45</v>
      </c>
      <c r="AC304" s="23">
        <v>277095.41</v>
      </c>
      <c r="AD304" s="23" t="s">
        <v>45</v>
      </c>
      <c r="AE304" s="23">
        <v>-2263805.41</v>
      </c>
      <c r="AF304" s="25">
        <f t="shared" si="1"/>
        <v>20913111.12</v>
      </c>
      <c r="AG304" s="23">
        <v>20249770.11</v>
      </c>
      <c r="AH304" s="25">
        <v>9491296.55</v>
      </c>
      <c r="AI304" s="23">
        <v>24190.61</v>
      </c>
      <c r="AJ304" s="25">
        <v>10734282.95</v>
      </c>
      <c r="AK304" s="23">
        <v>663341.01</v>
      </c>
      <c r="AL304" s="25">
        <v>376294.17</v>
      </c>
      <c r="AM304" s="23">
        <v>287046.84</v>
      </c>
      <c r="AN304" s="26" t="s">
        <v>45</v>
      </c>
      <c r="AQ304" s="28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</row>
    <row r="305" spans="1:90" ht="14.25" customHeight="1">
      <c r="A305" s="29" t="s">
        <v>368</v>
      </c>
      <c r="B305" s="30">
        <v>2924405</v>
      </c>
      <c r="C305" s="31" t="s">
        <v>142</v>
      </c>
      <c r="D305" s="32">
        <v>32860</v>
      </c>
      <c r="E305" s="23">
        <v>44742181.08</v>
      </c>
      <c r="F305" s="23">
        <v>43571901.08</v>
      </c>
      <c r="G305" s="23">
        <v>1356663.1</v>
      </c>
      <c r="H305" s="24">
        <v>1292138.69</v>
      </c>
      <c r="I305" s="23">
        <v>329461.47</v>
      </c>
      <c r="J305" s="23">
        <v>508006.21</v>
      </c>
      <c r="K305" s="23" t="s">
        <v>45</v>
      </c>
      <c r="L305" s="23">
        <v>454671.01</v>
      </c>
      <c r="M305" s="23">
        <v>64524.41</v>
      </c>
      <c r="N305" s="23">
        <v>378</v>
      </c>
      <c r="O305" s="23">
        <v>64146.41</v>
      </c>
      <c r="P305" s="23" t="s">
        <v>45</v>
      </c>
      <c r="Q305" s="23" t="s">
        <v>45</v>
      </c>
      <c r="R305" s="23">
        <v>186498.56</v>
      </c>
      <c r="S305" s="23" t="s">
        <v>45</v>
      </c>
      <c r="T305" s="23" t="s">
        <v>45</v>
      </c>
      <c r="U305" s="23" t="s">
        <v>45</v>
      </c>
      <c r="V305" s="23">
        <v>41984243.05</v>
      </c>
      <c r="W305" s="24">
        <f t="shared" si="0"/>
        <v>38276559.949999996</v>
      </c>
      <c r="X305" s="23">
        <v>44496.37</v>
      </c>
      <c r="Y305" s="23">
        <v>1170280</v>
      </c>
      <c r="Z305" s="23" t="s">
        <v>45</v>
      </c>
      <c r="AA305" s="23">
        <v>29500</v>
      </c>
      <c r="AB305" s="23" t="s">
        <v>45</v>
      </c>
      <c r="AC305" s="23">
        <v>1140780</v>
      </c>
      <c r="AD305" s="23" t="s">
        <v>45</v>
      </c>
      <c r="AE305" s="23">
        <v>-3707683.1</v>
      </c>
      <c r="AF305" s="25">
        <f t="shared" si="1"/>
        <v>38901542.51</v>
      </c>
      <c r="AG305" s="23">
        <v>36276962.5</v>
      </c>
      <c r="AH305" s="25">
        <v>19472748.82</v>
      </c>
      <c r="AI305" s="23" t="s">
        <v>45</v>
      </c>
      <c r="AJ305" s="25">
        <v>16804213.68</v>
      </c>
      <c r="AK305" s="23">
        <v>2624580.01</v>
      </c>
      <c r="AL305" s="25">
        <v>2077180.81</v>
      </c>
      <c r="AM305" s="23">
        <v>547399.2</v>
      </c>
      <c r="AN305" s="26" t="s">
        <v>45</v>
      </c>
      <c r="AQ305" s="28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</row>
    <row r="306" spans="1:90" ht="14.25" customHeight="1">
      <c r="A306" s="29" t="s">
        <v>369</v>
      </c>
      <c r="B306" s="30">
        <v>2924504</v>
      </c>
      <c r="C306" s="31" t="s">
        <v>121</v>
      </c>
      <c r="D306" s="32">
        <v>15628</v>
      </c>
      <c r="E306" s="23">
        <v>21705172.92</v>
      </c>
      <c r="F306" s="23">
        <v>20889392.92</v>
      </c>
      <c r="G306" s="23">
        <v>815968.35</v>
      </c>
      <c r="H306" s="24">
        <v>799531.52</v>
      </c>
      <c r="I306" s="23">
        <v>25503.4</v>
      </c>
      <c r="J306" s="23">
        <v>278684.56</v>
      </c>
      <c r="K306" s="23">
        <v>8031.78</v>
      </c>
      <c r="L306" s="23">
        <v>477274.4</v>
      </c>
      <c r="M306" s="23">
        <v>16436.83</v>
      </c>
      <c r="N306" s="23">
        <v>10097.31</v>
      </c>
      <c r="O306" s="23">
        <v>6339.52</v>
      </c>
      <c r="P306" s="23" t="s">
        <v>45</v>
      </c>
      <c r="Q306" s="23" t="s">
        <v>45</v>
      </c>
      <c r="R306" s="23">
        <v>65362.81</v>
      </c>
      <c r="S306" s="23" t="s">
        <v>45</v>
      </c>
      <c r="T306" s="23">
        <v>419136.62</v>
      </c>
      <c r="U306" s="23" t="s">
        <v>45</v>
      </c>
      <c r="V306" s="23">
        <v>19525964.77</v>
      </c>
      <c r="W306" s="24">
        <f t="shared" si="0"/>
        <v>17670984.59</v>
      </c>
      <c r="X306" s="23">
        <v>62960.37</v>
      </c>
      <c r="Y306" s="23">
        <v>815780</v>
      </c>
      <c r="Z306" s="23" t="s">
        <v>45</v>
      </c>
      <c r="AA306" s="23" t="s">
        <v>45</v>
      </c>
      <c r="AB306" s="23" t="s">
        <v>45</v>
      </c>
      <c r="AC306" s="23">
        <v>815780</v>
      </c>
      <c r="AD306" s="23" t="s">
        <v>45</v>
      </c>
      <c r="AE306" s="23">
        <v>-1854980.18</v>
      </c>
      <c r="AF306" s="25">
        <f t="shared" si="1"/>
        <v>19540698.03</v>
      </c>
      <c r="AG306" s="23">
        <v>16900651.57</v>
      </c>
      <c r="AH306" s="25">
        <v>8055035.36</v>
      </c>
      <c r="AI306" s="23">
        <v>1034.68</v>
      </c>
      <c r="AJ306" s="25">
        <v>8844581.53</v>
      </c>
      <c r="AK306" s="23">
        <v>2640046.46</v>
      </c>
      <c r="AL306" s="25">
        <v>2240462.69</v>
      </c>
      <c r="AM306" s="23">
        <v>276583.77</v>
      </c>
      <c r="AN306" s="26">
        <v>123000</v>
      </c>
      <c r="AQ306" s="28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</row>
    <row r="307" spans="1:90" ht="14.25" customHeight="1">
      <c r="A307" s="29" t="s">
        <v>370</v>
      </c>
      <c r="B307" s="30">
        <v>2924603</v>
      </c>
      <c r="C307" s="31" t="s">
        <v>70</v>
      </c>
      <c r="D307" s="32">
        <v>20121</v>
      </c>
      <c r="E307" s="23">
        <v>27608761.28</v>
      </c>
      <c r="F307" s="23">
        <v>26528225.35</v>
      </c>
      <c r="G307" s="23">
        <v>750816.7</v>
      </c>
      <c r="H307" s="24">
        <v>678359.6</v>
      </c>
      <c r="I307" s="23">
        <v>21697.77</v>
      </c>
      <c r="J307" s="23">
        <v>329881.12</v>
      </c>
      <c r="K307" s="23">
        <v>20279.91</v>
      </c>
      <c r="L307" s="23">
        <v>306500.8</v>
      </c>
      <c r="M307" s="23">
        <v>7121.57</v>
      </c>
      <c r="N307" s="23">
        <v>7021.57</v>
      </c>
      <c r="O307" s="23">
        <v>100</v>
      </c>
      <c r="P307" s="23">
        <v>65335.53</v>
      </c>
      <c r="Q307" s="23" t="s">
        <v>45</v>
      </c>
      <c r="R307" s="23">
        <v>79037.11</v>
      </c>
      <c r="S307" s="23" t="s">
        <v>45</v>
      </c>
      <c r="T307" s="23">
        <v>60752.63</v>
      </c>
      <c r="U307" s="23" t="s">
        <v>45</v>
      </c>
      <c r="V307" s="23">
        <v>25391329.89</v>
      </c>
      <c r="W307" s="24">
        <f t="shared" si="0"/>
        <v>23217019.79</v>
      </c>
      <c r="X307" s="23">
        <v>246289.02</v>
      </c>
      <c r="Y307" s="23">
        <v>1080535.93</v>
      </c>
      <c r="Z307" s="23" t="s">
        <v>45</v>
      </c>
      <c r="AA307" s="23" t="s">
        <v>45</v>
      </c>
      <c r="AB307" s="23" t="s">
        <v>45</v>
      </c>
      <c r="AC307" s="23">
        <v>1080535.93</v>
      </c>
      <c r="AD307" s="23" t="s">
        <v>45</v>
      </c>
      <c r="AE307" s="23">
        <v>-2174310.1</v>
      </c>
      <c r="AF307" s="25">
        <f t="shared" si="1"/>
        <v>23774448.919999998</v>
      </c>
      <c r="AG307" s="23">
        <v>21672764.45</v>
      </c>
      <c r="AH307" s="25">
        <v>12354411.62</v>
      </c>
      <c r="AI307" s="23" t="s">
        <v>45</v>
      </c>
      <c r="AJ307" s="25">
        <v>9318352.83</v>
      </c>
      <c r="AK307" s="23">
        <v>2101684.47</v>
      </c>
      <c r="AL307" s="25">
        <v>1717583.3</v>
      </c>
      <c r="AM307" s="23">
        <v>384101.17</v>
      </c>
      <c r="AN307" s="26" t="s">
        <v>45</v>
      </c>
      <c r="AQ307" s="28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</row>
    <row r="308" spans="1:90" ht="14.25" customHeight="1">
      <c r="A308" s="29" t="s">
        <v>371</v>
      </c>
      <c r="B308" s="30">
        <v>2924652</v>
      </c>
      <c r="C308" s="31" t="s">
        <v>90</v>
      </c>
      <c r="D308" s="32">
        <v>10342</v>
      </c>
      <c r="E308" s="23">
        <v>15251662.06</v>
      </c>
      <c r="F308" s="23">
        <v>14587157.89</v>
      </c>
      <c r="G308" s="23">
        <v>635445</v>
      </c>
      <c r="H308" s="24">
        <v>599999.48</v>
      </c>
      <c r="I308" s="23">
        <v>31385.46</v>
      </c>
      <c r="J308" s="23">
        <v>342939.5</v>
      </c>
      <c r="K308" s="23">
        <v>29048.94</v>
      </c>
      <c r="L308" s="23">
        <v>196625.58</v>
      </c>
      <c r="M308" s="23">
        <v>35445.52</v>
      </c>
      <c r="N308" s="23">
        <v>35445.52</v>
      </c>
      <c r="O308" s="23" t="s">
        <v>45</v>
      </c>
      <c r="P308" s="23" t="s">
        <v>45</v>
      </c>
      <c r="Q308" s="23" t="s">
        <v>45</v>
      </c>
      <c r="R308" s="23">
        <v>28349.95</v>
      </c>
      <c r="S308" s="23" t="s">
        <v>45</v>
      </c>
      <c r="T308" s="23">
        <v>374513.61</v>
      </c>
      <c r="U308" s="23" t="s">
        <v>45</v>
      </c>
      <c r="V308" s="23">
        <v>13500551.92</v>
      </c>
      <c r="W308" s="24">
        <f t="shared" si="0"/>
        <v>12018857.8</v>
      </c>
      <c r="X308" s="23">
        <v>48297.41</v>
      </c>
      <c r="Y308" s="23">
        <v>664504.17</v>
      </c>
      <c r="Z308" s="23" t="s">
        <v>45</v>
      </c>
      <c r="AA308" s="23" t="s">
        <v>45</v>
      </c>
      <c r="AB308" s="23" t="s">
        <v>45</v>
      </c>
      <c r="AC308" s="23">
        <v>664504.17</v>
      </c>
      <c r="AD308" s="23" t="s">
        <v>45</v>
      </c>
      <c r="AE308" s="23">
        <v>-1481694.12</v>
      </c>
      <c r="AF308" s="25">
        <f t="shared" si="1"/>
        <v>12126405.520000001</v>
      </c>
      <c r="AG308" s="23">
        <v>11074562.38</v>
      </c>
      <c r="AH308" s="25">
        <v>6989120.64</v>
      </c>
      <c r="AI308" s="23" t="s">
        <v>45</v>
      </c>
      <c r="AJ308" s="25">
        <v>4085441.74</v>
      </c>
      <c r="AK308" s="23">
        <v>1051843.14</v>
      </c>
      <c r="AL308" s="25">
        <v>797355.54</v>
      </c>
      <c r="AM308" s="23">
        <v>254487.6</v>
      </c>
      <c r="AN308" s="26" t="s">
        <v>45</v>
      </c>
      <c r="AQ308" s="28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</row>
    <row r="309" spans="1:90" ht="14.25" customHeight="1">
      <c r="A309" s="29" t="s">
        <v>372</v>
      </c>
      <c r="B309" s="30">
        <v>2924678</v>
      </c>
      <c r="C309" s="31" t="s">
        <v>86</v>
      </c>
      <c r="D309" s="32">
        <v>9799</v>
      </c>
      <c r="E309" s="23">
        <v>12453192.28</v>
      </c>
      <c r="F309" s="23">
        <v>12453192.28</v>
      </c>
      <c r="G309" s="23">
        <v>151050.38</v>
      </c>
      <c r="H309" s="24">
        <v>144335.44</v>
      </c>
      <c r="I309" s="23">
        <v>21547.84</v>
      </c>
      <c r="J309" s="23">
        <v>120740.4</v>
      </c>
      <c r="K309" s="23">
        <v>2047.2</v>
      </c>
      <c r="L309" s="23" t="s">
        <v>45</v>
      </c>
      <c r="M309" s="23">
        <v>6714.94</v>
      </c>
      <c r="N309" s="23">
        <v>4393.53</v>
      </c>
      <c r="O309" s="23">
        <v>2321.41</v>
      </c>
      <c r="P309" s="23" t="s">
        <v>45</v>
      </c>
      <c r="Q309" s="23" t="s">
        <v>45</v>
      </c>
      <c r="R309" s="23">
        <v>8419.63</v>
      </c>
      <c r="S309" s="23" t="s">
        <v>45</v>
      </c>
      <c r="T309" s="23" t="s">
        <v>45</v>
      </c>
      <c r="U309" s="23" t="s">
        <v>45</v>
      </c>
      <c r="V309" s="23">
        <v>12271350.29</v>
      </c>
      <c r="W309" s="24">
        <f t="shared" si="0"/>
        <v>11103762.829999998</v>
      </c>
      <c r="X309" s="23">
        <v>22371.98</v>
      </c>
      <c r="Y309" s="23"/>
      <c r="Z309" s="23" t="s">
        <v>45</v>
      </c>
      <c r="AA309" s="23" t="s">
        <v>45</v>
      </c>
      <c r="AB309" s="23" t="s">
        <v>45</v>
      </c>
      <c r="AC309" s="23" t="s">
        <v>45</v>
      </c>
      <c r="AD309" s="23" t="s">
        <v>45</v>
      </c>
      <c r="AE309" s="23">
        <v>-1167587.46</v>
      </c>
      <c r="AF309" s="25">
        <f t="shared" si="1"/>
        <v>11808837.97</v>
      </c>
      <c r="AG309" s="23">
        <v>10397126.16</v>
      </c>
      <c r="AH309" s="25">
        <v>6092358.01</v>
      </c>
      <c r="AI309" s="23">
        <v>10927.3</v>
      </c>
      <c r="AJ309" s="25">
        <v>4293840.85</v>
      </c>
      <c r="AK309" s="23">
        <v>1411711.81</v>
      </c>
      <c r="AL309" s="25">
        <v>1406045.39</v>
      </c>
      <c r="AM309" s="23">
        <v>5666.42</v>
      </c>
      <c r="AN309" s="26" t="s">
        <v>45</v>
      </c>
      <c r="AQ309" s="28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</row>
    <row r="310" spans="1:90" ht="14.25" customHeight="1">
      <c r="A310" s="29" t="s">
        <v>373</v>
      </c>
      <c r="B310" s="30">
        <v>2924702</v>
      </c>
      <c r="C310" s="31" t="s">
        <v>67</v>
      </c>
      <c r="D310" s="32">
        <v>12783</v>
      </c>
      <c r="E310" s="23">
        <v>16002288.83</v>
      </c>
      <c r="F310" s="23">
        <v>15400368.83</v>
      </c>
      <c r="G310" s="23">
        <v>516865.4</v>
      </c>
      <c r="H310" s="24">
        <v>508411.08</v>
      </c>
      <c r="I310" s="23">
        <v>169.87</v>
      </c>
      <c r="J310" s="23">
        <v>188448.57</v>
      </c>
      <c r="K310" s="23">
        <v>21955</v>
      </c>
      <c r="L310" s="23">
        <v>297837.64</v>
      </c>
      <c r="M310" s="23">
        <v>8454.32</v>
      </c>
      <c r="N310" s="23">
        <v>8364.32</v>
      </c>
      <c r="O310" s="23">
        <v>90</v>
      </c>
      <c r="P310" s="23" t="s">
        <v>45</v>
      </c>
      <c r="Q310" s="23" t="s">
        <v>45</v>
      </c>
      <c r="R310" s="23">
        <v>48272.61</v>
      </c>
      <c r="S310" s="23" t="s">
        <v>45</v>
      </c>
      <c r="T310" s="23" t="s">
        <v>45</v>
      </c>
      <c r="U310" s="23" t="s">
        <v>45</v>
      </c>
      <c r="V310" s="23">
        <v>14713115.32</v>
      </c>
      <c r="W310" s="24">
        <f t="shared" si="0"/>
        <v>13200267.34</v>
      </c>
      <c r="X310" s="23">
        <v>122115.5</v>
      </c>
      <c r="Y310" s="23">
        <v>601920</v>
      </c>
      <c r="Z310" s="23" t="s">
        <v>45</v>
      </c>
      <c r="AA310" s="23" t="s">
        <v>45</v>
      </c>
      <c r="AB310" s="23" t="s">
        <v>45</v>
      </c>
      <c r="AC310" s="23">
        <v>601920</v>
      </c>
      <c r="AD310" s="23" t="s">
        <v>45</v>
      </c>
      <c r="AE310" s="23">
        <v>-1512847.98</v>
      </c>
      <c r="AF310" s="25">
        <f t="shared" si="1"/>
        <v>12912823.12</v>
      </c>
      <c r="AG310" s="23">
        <v>12333824.79</v>
      </c>
      <c r="AH310" s="25">
        <v>6112731.76</v>
      </c>
      <c r="AI310" s="23" t="s">
        <v>45</v>
      </c>
      <c r="AJ310" s="25">
        <v>6221093.03</v>
      </c>
      <c r="AK310" s="23">
        <v>578998.33</v>
      </c>
      <c r="AL310" s="25">
        <v>510730.43</v>
      </c>
      <c r="AM310" s="23">
        <v>68267.9</v>
      </c>
      <c r="AN310" s="26" t="s">
        <v>45</v>
      </c>
      <c r="AQ310" s="28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</row>
    <row r="311" spans="1:90" ht="14.25" customHeight="1">
      <c r="A311" s="29" t="s">
        <v>374</v>
      </c>
      <c r="B311" s="30">
        <v>2924801</v>
      </c>
      <c r="C311" s="31" t="s">
        <v>108</v>
      </c>
      <c r="D311" s="32">
        <v>22399</v>
      </c>
      <c r="E311" s="23">
        <v>26152932</v>
      </c>
      <c r="F311" s="23">
        <v>25153108.38</v>
      </c>
      <c r="G311" s="23">
        <v>910058.37</v>
      </c>
      <c r="H311" s="24">
        <v>852538.11</v>
      </c>
      <c r="I311" s="23">
        <v>26606.74</v>
      </c>
      <c r="J311" s="23">
        <v>471701.3</v>
      </c>
      <c r="K311" s="23">
        <v>22695.74</v>
      </c>
      <c r="L311" s="23">
        <v>331534.33</v>
      </c>
      <c r="M311" s="23">
        <v>57520.26</v>
      </c>
      <c r="N311" s="23">
        <v>32341</v>
      </c>
      <c r="O311" s="23">
        <v>25179.26</v>
      </c>
      <c r="P311" s="23" t="s">
        <v>45</v>
      </c>
      <c r="Q311" s="23" t="s">
        <v>45</v>
      </c>
      <c r="R311" s="23">
        <v>83043.09</v>
      </c>
      <c r="S311" s="23" t="s">
        <v>45</v>
      </c>
      <c r="T311" s="23">
        <v>891213.38</v>
      </c>
      <c r="U311" s="23" t="s">
        <v>45</v>
      </c>
      <c r="V311" s="23">
        <v>23228357.91</v>
      </c>
      <c r="W311" s="24">
        <f t="shared" si="0"/>
        <v>20632115.11</v>
      </c>
      <c r="X311" s="23">
        <v>40435.63</v>
      </c>
      <c r="Y311" s="23">
        <v>999823.62</v>
      </c>
      <c r="Z311" s="23" t="s">
        <v>45</v>
      </c>
      <c r="AA311" s="23" t="s">
        <v>45</v>
      </c>
      <c r="AB311" s="23" t="s">
        <v>45</v>
      </c>
      <c r="AC311" s="23">
        <v>999823.62</v>
      </c>
      <c r="AD311" s="23" t="s">
        <v>45</v>
      </c>
      <c r="AE311" s="23">
        <v>-2596242.8</v>
      </c>
      <c r="AF311" s="25">
        <f t="shared" si="1"/>
        <v>22639737</v>
      </c>
      <c r="AG311" s="23">
        <v>20346858.16</v>
      </c>
      <c r="AH311" s="25">
        <v>8657944.23</v>
      </c>
      <c r="AI311" s="23">
        <v>11248.1</v>
      </c>
      <c r="AJ311" s="25">
        <v>11677665.83</v>
      </c>
      <c r="AK311" s="23">
        <v>2292878.84</v>
      </c>
      <c r="AL311" s="25">
        <v>1754945.49</v>
      </c>
      <c r="AM311" s="23">
        <v>537933.35</v>
      </c>
      <c r="AN311" s="26" t="s">
        <v>45</v>
      </c>
      <c r="AQ311" s="28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</row>
    <row r="312" spans="1:90" ht="14.25" customHeight="1">
      <c r="A312" s="29" t="s">
        <v>375</v>
      </c>
      <c r="B312" s="30">
        <v>2924900</v>
      </c>
      <c r="C312" s="31" t="s">
        <v>62</v>
      </c>
      <c r="D312" s="32">
        <v>8822</v>
      </c>
      <c r="E312" s="23">
        <v>12596945.17</v>
      </c>
      <c r="F312" s="23">
        <v>12103941.83</v>
      </c>
      <c r="G312" s="23">
        <v>462093.17</v>
      </c>
      <c r="H312" s="24">
        <v>458978.17</v>
      </c>
      <c r="I312" s="23">
        <v>2703.34</v>
      </c>
      <c r="J312" s="23" t="s">
        <v>45</v>
      </c>
      <c r="K312" s="23">
        <v>32247.56</v>
      </c>
      <c r="L312" s="23">
        <v>108531.98</v>
      </c>
      <c r="M312" s="23">
        <v>3115</v>
      </c>
      <c r="N312" s="23">
        <v>3115</v>
      </c>
      <c r="O312" s="23" t="s">
        <v>45</v>
      </c>
      <c r="P312" s="23" t="s">
        <v>45</v>
      </c>
      <c r="Q312" s="23" t="s">
        <v>45</v>
      </c>
      <c r="R312" s="23">
        <v>43905.96</v>
      </c>
      <c r="S312" s="23" t="s">
        <v>45</v>
      </c>
      <c r="T312" s="23">
        <v>900</v>
      </c>
      <c r="U312" s="23" t="s">
        <v>45</v>
      </c>
      <c r="V312" s="23">
        <v>11524161.81</v>
      </c>
      <c r="W312" s="24">
        <f t="shared" si="0"/>
        <v>10325415.38</v>
      </c>
      <c r="X312" s="23">
        <v>72880.89</v>
      </c>
      <c r="Y312" s="23">
        <v>493003.34</v>
      </c>
      <c r="Z312" s="23" t="s">
        <v>45</v>
      </c>
      <c r="AA312" s="23" t="s">
        <v>45</v>
      </c>
      <c r="AB312" s="23" t="s">
        <v>45</v>
      </c>
      <c r="AC312" s="23">
        <v>493003.34</v>
      </c>
      <c r="AD312" s="23" t="s">
        <v>45</v>
      </c>
      <c r="AE312" s="23">
        <v>-1198746.43</v>
      </c>
      <c r="AF312" s="25">
        <f t="shared" si="1"/>
        <v>9902185.98</v>
      </c>
      <c r="AG312" s="23">
        <v>9265105.3</v>
      </c>
      <c r="AH312" s="25">
        <v>4895858.41</v>
      </c>
      <c r="AI312" s="23">
        <v>83977.02</v>
      </c>
      <c r="AJ312" s="25">
        <v>4285269.87</v>
      </c>
      <c r="AK312" s="23">
        <v>637080.68</v>
      </c>
      <c r="AL312" s="25">
        <v>529256.58</v>
      </c>
      <c r="AM312" s="23">
        <v>107824.1</v>
      </c>
      <c r="AN312" s="26" t="s">
        <v>45</v>
      </c>
      <c r="AQ312" s="28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</row>
    <row r="313" spans="1:90" ht="14.25" customHeight="1">
      <c r="A313" s="29" t="s">
        <v>376</v>
      </c>
      <c r="B313" s="30">
        <v>2925006</v>
      </c>
      <c r="C313" s="31" t="s">
        <v>67</v>
      </c>
      <c r="D313" s="32">
        <v>24481</v>
      </c>
      <c r="E313" s="23">
        <v>25911828.4</v>
      </c>
      <c r="F313" s="23">
        <v>25911828.4</v>
      </c>
      <c r="G313" s="23">
        <v>953255.81</v>
      </c>
      <c r="H313" s="24">
        <v>924906.64</v>
      </c>
      <c r="I313" s="23" t="s">
        <v>45</v>
      </c>
      <c r="J313" s="23">
        <v>599540.11</v>
      </c>
      <c r="K313" s="23">
        <v>60672.21</v>
      </c>
      <c r="L313" s="23">
        <v>222865.36</v>
      </c>
      <c r="M313" s="23">
        <v>28349.17</v>
      </c>
      <c r="N313" s="23">
        <v>680.68</v>
      </c>
      <c r="O313" s="23">
        <v>27668.49</v>
      </c>
      <c r="P313" s="23" t="s">
        <v>45</v>
      </c>
      <c r="Q313" s="23" t="s">
        <v>45</v>
      </c>
      <c r="R313" s="23">
        <v>18493.4</v>
      </c>
      <c r="S313" s="23" t="s">
        <v>45</v>
      </c>
      <c r="T313" s="23">
        <v>792684.05</v>
      </c>
      <c r="U313" s="23" t="s">
        <v>45</v>
      </c>
      <c r="V313" s="23">
        <v>23977822.73</v>
      </c>
      <c r="W313" s="24">
        <f t="shared" si="0"/>
        <v>21717293.990000002</v>
      </c>
      <c r="X313" s="23">
        <v>169572.41</v>
      </c>
      <c r="Y313" s="23">
        <v>0</v>
      </c>
      <c r="Z313" s="23" t="s">
        <v>45</v>
      </c>
      <c r="AA313" s="23" t="s">
        <v>45</v>
      </c>
      <c r="AB313" s="23" t="s">
        <v>45</v>
      </c>
      <c r="AC313" s="23" t="s">
        <v>45</v>
      </c>
      <c r="AD313" s="23">
        <v>0</v>
      </c>
      <c r="AE313" s="23">
        <v>-2260528.74</v>
      </c>
      <c r="AF313" s="25">
        <f t="shared" si="1"/>
        <v>22866925.07</v>
      </c>
      <c r="AG313" s="23">
        <v>22174457.42</v>
      </c>
      <c r="AH313" s="25">
        <v>11313961</v>
      </c>
      <c r="AI313" s="23" t="s">
        <v>45</v>
      </c>
      <c r="AJ313" s="25">
        <v>10860496.42</v>
      </c>
      <c r="AK313" s="23">
        <v>692467.65</v>
      </c>
      <c r="AL313" s="25">
        <v>455925.81</v>
      </c>
      <c r="AM313" s="23">
        <v>236541.84</v>
      </c>
      <c r="AN313" s="26" t="s">
        <v>45</v>
      </c>
      <c r="AQ313" s="28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</row>
    <row r="314" spans="1:90" ht="14.25" customHeight="1">
      <c r="A314" s="29" t="s">
        <v>377</v>
      </c>
      <c r="B314" s="30">
        <v>2925105</v>
      </c>
      <c r="C314" s="31" t="s">
        <v>67</v>
      </c>
      <c r="D314" s="32">
        <v>44701</v>
      </c>
      <c r="E314" s="23">
        <v>73975118.34</v>
      </c>
      <c r="F314" s="23">
        <v>70446229.16</v>
      </c>
      <c r="G314" s="23">
        <v>2960868.9</v>
      </c>
      <c r="H314" s="24">
        <v>2658493.18</v>
      </c>
      <c r="I314" s="23">
        <v>319863.25</v>
      </c>
      <c r="J314" s="23">
        <v>1324842.96</v>
      </c>
      <c r="K314" s="23">
        <v>187212.8</v>
      </c>
      <c r="L314" s="23">
        <v>826574.17</v>
      </c>
      <c r="M314" s="23">
        <v>302375.72</v>
      </c>
      <c r="N314" s="23">
        <v>289439.26</v>
      </c>
      <c r="O314" s="23">
        <v>12936.46</v>
      </c>
      <c r="P314" s="23" t="s">
        <v>45</v>
      </c>
      <c r="Q314" s="23" t="s">
        <v>45</v>
      </c>
      <c r="R314" s="23">
        <v>290581.16</v>
      </c>
      <c r="S314" s="23" t="s">
        <v>45</v>
      </c>
      <c r="T314" s="23">
        <v>32793.16</v>
      </c>
      <c r="U314" s="23" t="s">
        <v>45</v>
      </c>
      <c r="V314" s="23">
        <v>66461013.66</v>
      </c>
      <c r="W314" s="24">
        <f t="shared" si="0"/>
        <v>60156656.879999995</v>
      </c>
      <c r="X314" s="23">
        <v>700972.28</v>
      </c>
      <c r="Y314" s="23">
        <v>3528889.18</v>
      </c>
      <c r="Z314" s="23" t="s">
        <v>45</v>
      </c>
      <c r="AA314" s="23" t="s">
        <v>45</v>
      </c>
      <c r="AB314" s="23" t="s">
        <v>45</v>
      </c>
      <c r="AC314" s="23">
        <v>3528889.18</v>
      </c>
      <c r="AD314" s="23" t="s">
        <v>45</v>
      </c>
      <c r="AE314" s="23">
        <v>-6304356.78</v>
      </c>
      <c r="AF314" s="25">
        <f t="shared" si="1"/>
        <v>39573555.68</v>
      </c>
      <c r="AG314" s="23">
        <v>36238449.46</v>
      </c>
      <c r="AH314" s="25">
        <v>21619020.48</v>
      </c>
      <c r="AI314" s="23" t="s">
        <v>45</v>
      </c>
      <c r="AJ314" s="25">
        <v>14619428.98</v>
      </c>
      <c r="AK314" s="23">
        <v>3335106.22</v>
      </c>
      <c r="AL314" s="25">
        <v>2942595.1</v>
      </c>
      <c r="AM314" s="23">
        <v>390431.12</v>
      </c>
      <c r="AN314" s="26">
        <v>2080</v>
      </c>
      <c r="AQ314" s="28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</row>
    <row r="315" spans="1:90" ht="14.25" customHeight="1">
      <c r="A315" s="29" t="s">
        <v>378</v>
      </c>
      <c r="B315" s="30">
        <v>2925204</v>
      </c>
      <c r="C315" s="31" t="s">
        <v>49</v>
      </c>
      <c r="D315" s="32">
        <v>33066</v>
      </c>
      <c r="E315" s="23">
        <v>83374279.88</v>
      </c>
      <c r="F315" s="23">
        <v>81739066.02</v>
      </c>
      <c r="G315" s="23">
        <v>17621613.71</v>
      </c>
      <c r="H315" s="24">
        <v>17519395.64</v>
      </c>
      <c r="I315" s="23">
        <v>55518.14</v>
      </c>
      <c r="J315" s="23">
        <v>16123641.74</v>
      </c>
      <c r="K315" s="23">
        <v>62336.52</v>
      </c>
      <c r="L315" s="23">
        <v>1277899.24</v>
      </c>
      <c r="M315" s="23">
        <v>102218.07</v>
      </c>
      <c r="N315" s="23">
        <v>102218.07</v>
      </c>
      <c r="O315" s="23" t="s">
        <v>45</v>
      </c>
      <c r="P315" s="23" t="s">
        <v>45</v>
      </c>
      <c r="Q315" s="23" t="s">
        <v>45</v>
      </c>
      <c r="R315" s="23">
        <v>196297.72</v>
      </c>
      <c r="S315" s="23" t="s">
        <v>45</v>
      </c>
      <c r="T315" s="23" t="s">
        <v>45</v>
      </c>
      <c r="U315" s="23" t="s">
        <v>45</v>
      </c>
      <c r="V315" s="23">
        <v>61108259.7</v>
      </c>
      <c r="W315" s="24">
        <f t="shared" si="0"/>
        <v>54607970.22</v>
      </c>
      <c r="X315" s="23">
        <v>2812894.89</v>
      </c>
      <c r="Y315" s="23">
        <v>1635213.86</v>
      </c>
      <c r="Z315" s="23" t="s">
        <v>45</v>
      </c>
      <c r="AA315" s="23" t="s">
        <v>45</v>
      </c>
      <c r="AB315" s="23" t="s">
        <v>45</v>
      </c>
      <c r="AC315" s="23">
        <v>1080734.33</v>
      </c>
      <c r="AD315" s="23">
        <v>554479.53</v>
      </c>
      <c r="AE315" s="23">
        <v>-6500289.48</v>
      </c>
      <c r="AF315" s="25">
        <f t="shared" si="1"/>
        <v>70401477.49</v>
      </c>
      <c r="AG315" s="23">
        <v>65292368.05</v>
      </c>
      <c r="AH315" s="25">
        <v>36797543.26</v>
      </c>
      <c r="AI315" s="23">
        <v>9241.6</v>
      </c>
      <c r="AJ315" s="25">
        <v>28485583.19</v>
      </c>
      <c r="AK315" s="23">
        <v>5109109.44</v>
      </c>
      <c r="AL315" s="25">
        <v>3971344.85</v>
      </c>
      <c r="AM315" s="23">
        <v>1137764.59</v>
      </c>
      <c r="AN315" s="26" t="s">
        <v>45</v>
      </c>
      <c r="AQ315" s="28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</row>
    <row r="316" spans="1:90" ht="14.25" customHeight="1">
      <c r="A316" s="29" t="s">
        <v>379</v>
      </c>
      <c r="B316" s="30">
        <v>2925253</v>
      </c>
      <c r="C316" s="31" t="s">
        <v>70</v>
      </c>
      <c r="D316" s="32">
        <v>15742</v>
      </c>
      <c r="E316" s="23">
        <v>23099096.04</v>
      </c>
      <c r="F316" s="23">
        <v>23007735.41</v>
      </c>
      <c r="G316" s="23">
        <v>633622.23</v>
      </c>
      <c r="H316" s="24">
        <v>602582.29</v>
      </c>
      <c r="I316" s="23">
        <v>11232.05</v>
      </c>
      <c r="J316" s="23">
        <v>400922.23</v>
      </c>
      <c r="K316" s="23">
        <v>6088.88</v>
      </c>
      <c r="L316" s="23">
        <v>184339.13</v>
      </c>
      <c r="M316" s="23">
        <v>31039.94</v>
      </c>
      <c r="N316" s="23">
        <v>26993.78</v>
      </c>
      <c r="O316" s="23">
        <v>4046.16</v>
      </c>
      <c r="P316" s="23" t="s">
        <v>45</v>
      </c>
      <c r="Q316" s="23">
        <v>30032.89</v>
      </c>
      <c r="R316" s="23">
        <v>86880.03</v>
      </c>
      <c r="S316" s="23" t="s">
        <v>45</v>
      </c>
      <c r="T316" s="23" t="s">
        <v>45</v>
      </c>
      <c r="U316" s="23" t="s">
        <v>45</v>
      </c>
      <c r="V316" s="23">
        <v>22170692.72</v>
      </c>
      <c r="W316" s="24">
        <f t="shared" si="0"/>
        <v>20170089.34</v>
      </c>
      <c r="X316" s="23">
        <v>86507.54</v>
      </c>
      <c r="Y316" s="23">
        <v>91360.63</v>
      </c>
      <c r="Z316" s="23" t="s">
        <v>45</v>
      </c>
      <c r="AA316" s="23" t="s">
        <v>45</v>
      </c>
      <c r="AB316" s="23" t="s">
        <v>45</v>
      </c>
      <c r="AC316" s="23">
        <v>91360.63</v>
      </c>
      <c r="AD316" s="23" t="s">
        <v>45</v>
      </c>
      <c r="AE316" s="23">
        <v>-2000603.38</v>
      </c>
      <c r="AF316" s="25">
        <f t="shared" si="1"/>
        <v>18044235.81</v>
      </c>
      <c r="AG316" s="23">
        <v>16843620.06</v>
      </c>
      <c r="AH316" s="25">
        <v>9100388.6</v>
      </c>
      <c r="AI316" s="23" t="s">
        <v>45</v>
      </c>
      <c r="AJ316" s="25">
        <v>7743231.46</v>
      </c>
      <c r="AK316" s="23">
        <v>1200615.75</v>
      </c>
      <c r="AL316" s="25">
        <v>813360.26</v>
      </c>
      <c r="AM316" s="23">
        <v>387255.49</v>
      </c>
      <c r="AN316" s="26" t="s">
        <v>45</v>
      </c>
      <c r="AQ316" s="28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</row>
    <row r="317" spans="1:90" ht="14.25" customHeight="1">
      <c r="A317" s="29" t="s">
        <v>380</v>
      </c>
      <c r="B317" s="30">
        <v>2925303</v>
      </c>
      <c r="C317" s="31" t="s">
        <v>103</v>
      </c>
      <c r="D317" s="32">
        <v>126929</v>
      </c>
      <c r="E317" s="23">
        <v>151834376.28</v>
      </c>
      <c r="F317" s="23">
        <v>150494376.28</v>
      </c>
      <c r="G317" s="23">
        <v>26374361.43</v>
      </c>
      <c r="H317" s="24">
        <v>22298618.53</v>
      </c>
      <c r="I317" s="23">
        <v>3720216.94</v>
      </c>
      <c r="J317" s="23">
        <v>12096169.87</v>
      </c>
      <c r="K317" s="23">
        <v>6029470.19</v>
      </c>
      <c r="L317" s="23">
        <v>452761.53</v>
      </c>
      <c r="M317" s="23">
        <v>4075742.9</v>
      </c>
      <c r="N317" s="23">
        <v>3153952.48</v>
      </c>
      <c r="O317" s="23">
        <v>921790.42</v>
      </c>
      <c r="P317" s="23" t="s">
        <v>45</v>
      </c>
      <c r="Q317" s="23">
        <v>2267764.22</v>
      </c>
      <c r="R317" s="23">
        <v>957153.09</v>
      </c>
      <c r="S317" s="23" t="s">
        <v>45</v>
      </c>
      <c r="T317" s="23">
        <v>7320.01</v>
      </c>
      <c r="U317" s="23" t="s">
        <v>45</v>
      </c>
      <c r="V317" s="23">
        <v>117039319.33</v>
      </c>
      <c r="W317" s="24">
        <f t="shared" si="0"/>
        <v>108520742.97</v>
      </c>
      <c r="X317" s="23">
        <v>3848458.2</v>
      </c>
      <c r="Y317" s="23">
        <v>1340000</v>
      </c>
      <c r="Z317" s="23" t="s">
        <v>45</v>
      </c>
      <c r="AA317" s="23" t="s">
        <v>45</v>
      </c>
      <c r="AB317" s="23" t="s">
        <v>45</v>
      </c>
      <c r="AC317" s="23">
        <v>1340000</v>
      </c>
      <c r="AD317" s="23" t="s">
        <v>45</v>
      </c>
      <c r="AE317" s="23">
        <v>-8518576.36</v>
      </c>
      <c r="AF317" s="25">
        <f t="shared" si="1"/>
        <v>130903931.69</v>
      </c>
      <c r="AG317" s="23">
        <v>122019829.15</v>
      </c>
      <c r="AH317" s="25">
        <v>77431936.75</v>
      </c>
      <c r="AI317" s="23">
        <v>133499.39</v>
      </c>
      <c r="AJ317" s="25">
        <v>44454393.01</v>
      </c>
      <c r="AK317" s="23">
        <v>8884102.54</v>
      </c>
      <c r="AL317" s="25">
        <v>6012035.38</v>
      </c>
      <c r="AM317" s="23">
        <v>2737067.16</v>
      </c>
      <c r="AN317" s="26">
        <v>135000</v>
      </c>
      <c r="AQ317" s="28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</row>
    <row r="318" spans="1:90" ht="14.25" customHeight="1">
      <c r="A318" s="29" t="s">
        <v>381</v>
      </c>
      <c r="B318" s="30">
        <v>2925402</v>
      </c>
      <c r="C318" s="31" t="s">
        <v>125</v>
      </c>
      <c r="D318" s="32">
        <v>9810</v>
      </c>
      <c r="E318" s="23">
        <v>14832568.82</v>
      </c>
      <c r="F318" s="23">
        <v>12827454.52</v>
      </c>
      <c r="G318" s="23">
        <v>448408.17</v>
      </c>
      <c r="H318" s="24">
        <v>427495.18</v>
      </c>
      <c r="I318" s="23">
        <v>17500.63</v>
      </c>
      <c r="J318" s="23">
        <v>224324.51</v>
      </c>
      <c r="K318" s="23">
        <v>46466.25</v>
      </c>
      <c r="L318" s="23">
        <v>139203.79</v>
      </c>
      <c r="M318" s="23">
        <v>20912.99</v>
      </c>
      <c r="N318" s="23">
        <v>20014.79</v>
      </c>
      <c r="O318" s="23">
        <v>898.2</v>
      </c>
      <c r="P318" s="23" t="s">
        <v>45</v>
      </c>
      <c r="Q318" s="23" t="s">
        <v>45</v>
      </c>
      <c r="R318" s="23">
        <v>132358.58</v>
      </c>
      <c r="S318" s="23" t="s">
        <v>45</v>
      </c>
      <c r="T318" s="23">
        <v>295884.21</v>
      </c>
      <c r="U318" s="23" t="s">
        <v>45</v>
      </c>
      <c r="V318" s="23">
        <v>11894621.44</v>
      </c>
      <c r="W318" s="24">
        <f t="shared" si="0"/>
        <v>10665992.299999999</v>
      </c>
      <c r="X318" s="23">
        <v>56182.12</v>
      </c>
      <c r="Y318" s="23">
        <v>2005114.3</v>
      </c>
      <c r="Z318" s="23" t="s">
        <v>45</v>
      </c>
      <c r="AA318" s="23">
        <v>1227.5</v>
      </c>
      <c r="AB318" s="23" t="s">
        <v>45</v>
      </c>
      <c r="AC318" s="23">
        <v>2003886.8</v>
      </c>
      <c r="AD318" s="23" t="s">
        <v>45</v>
      </c>
      <c r="AE318" s="23">
        <v>-1228629.14</v>
      </c>
      <c r="AF318" s="25">
        <f t="shared" si="1"/>
        <v>12085888.639999999</v>
      </c>
      <c r="AG318" s="23">
        <v>10679498.53</v>
      </c>
      <c r="AH318" s="25">
        <v>6244820.11</v>
      </c>
      <c r="AI318" s="23">
        <v>19880.56</v>
      </c>
      <c r="AJ318" s="25">
        <v>4414797.86</v>
      </c>
      <c r="AK318" s="23">
        <v>1406390.11</v>
      </c>
      <c r="AL318" s="25">
        <v>1102039.21</v>
      </c>
      <c r="AM318" s="23">
        <v>304350.9</v>
      </c>
      <c r="AN318" s="26" t="s">
        <v>45</v>
      </c>
      <c r="AQ318" s="28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</row>
    <row r="319" spans="1:90" ht="14.25" customHeight="1">
      <c r="A319" s="29" t="s">
        <v>382</v>
      </c>
      <c r="B319" s="30">
        <v>2925501</v>
      </c>
      <c r="C319" s="31" t="s">
        <v>58</v>
      </c>
      <c r="D319" s="32">
        <v>27627</v>
      </c>
      <c r="E319" s="23">
        <v>44654813.309999995</v>
      </c>
      <c r="F319" s="23">
        <v>41241568.3</v>
      </c>
      <c r="G319" s="23">
        <v>3266637.64</v>
      </c>
      <c r="H319" s="24">
        <v>3055210.55</v>
      </c>
      <c r="I319" s="23">
        <v>265901.62</v>
      </c>
      <c r="J319" s="23">
        <v>1308417.48</v>
      </c>
      <c r="K319" s="23">
        <v>1436068.8</v>
      </c>
      <c r="L319" s="23">
        <v>44822.65</v>
      </c>
      <c r="M319" s="23">
        <v>210164.31</v>
      </c>
      <c r="N319" s="23">
        <v>150270.85</v>
      </c>
      <c r="O319" s="23">
        <v>59893.46</v>
      </c>
      <c r="P319" s="23">
        <v>1262.78</v>
      </c>
      <c r="Q319" s="23">
        <v>312641.85</v>
      </c>
      <c r="R319" s="23">
        <v>194023.12</v>
      </c>
      <c r="S319" s="23" t="s">
        <v>45</v>
      </c>
      <c r="T319" s="23">
        <v>600</v>
      </c>
      <c r="U319" s="23" t="s">
        <v>45</v>
      </c>
      <c r="V319" s="23">
        <v>36878546.38</v>
      </c>
      <c r="W319" s="24">
        <f t="shared" si="0"/>
        <v>33396840.680000003</v>
      </c>
      <c r="X319" s="23">
        <v>589119.31</v>
      </c>
      <c r="Y319" s="23">
        <v>3413245.01</v>
      </c>
      <c r="Z319" s="23" t="s">
        <v>45</v>
      </c>
      <c r="AA319" s="23">
        <v>9210</v>
      </c>
      <c r="AB319" s="23" t="s">
        <v>45</v>
      </c>
      <c r="AC319" s="23">
        <v>3404035.01</v>
      </c>
      <c r="AD319" s="23" t="s">
        <v>45</v>
      </c>
      <c r="AE319" s="23">
        <v>-3481705.7</v>
      </c>
      <c r="AF319" s="25">
        <f t="shared" si="1"/>
        <v>35930943.730000004</v>
      </c>
      <c r="AG319" s="23">
        <v>31845144.37</v>
      </c>
      <c r="AH319" s="25">
        <v>18929876.36</v>
      </c>
      <c r="AI319" s="23" t="s">
        <v>45</v>
      </c>
      <c r="AJ319" s="25">
        <v>12915268.01</v>
      </c>
      <c r="AK319" s="23">
        <v>4085799.36</v>
      </c>
      <c r="AL319" s="25">
        <v>2836469.14</v>
      </c>
      <c r="AM319" s="23">
        <v>1249330.22</v>
      </c>
      <c r="AN319" s="26" t="s">
        <v>45</v>
      </c>
      <c r="AQ319" s="28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</row>
    <row r="320" spans="1:90" ht="14.25" customHeight="1">
      <c r="A320" s="29" t="s">
        <v>383</v>
      </c>
      <c r="B320" s="30">
        <v>2925600</v>
      </c>
      <c r="C320" s="31" t="s">
        <v>65</v>
      </c>
      <c r="D320" s="32">
        <v>13750</v>
      </c>
      <c r="E320" s="23">
        <v>18522844.99</v>
      </c>
      <c r="F320" s="23">
        <v>17997752.99</v>
      </c>
      <c r="G320" s="23">
        <v>598716.88</v>
      </c>
      <c r="H320" s="24">
        <v>598016.88</v>
      </c>
      <c r="I320" s="23">
        <v>26688.6</v>
      </c>
      <c r="J320" s="23">
        <v>311328.93</v>
      </c>
      <c r="K320" s="23" t="s">
        <v>45</v>
      </c>
      <c r="L320" s="23">
        <v>259999.35</v>
      </c>
      <c r="M320" s="23">
        <v>700</v>
      </c>
      <c r="N320" s="23">
        <v>700</v>
      </c>
      <c r="O320" s="23" t="s">
        <v>45</v>
      </c>
      <c r="P320" s="23" t="s">
        <v>45</v>
      </c>
      <c r="Q320" s="23" t="s">
        <v>45</v>
      </c>
      <c r="R320" s="23">
        <v>12409.23</v>
      </c>
      <c r="S320" s="23" t="s">
        <v>45</v>
      </c>
      <c r="T320" s="23">
        <v>0</v>
      </c>
      <c r="U320" s="23" t="s">
        <v>45</v>
      </c>
      <c r="V320" s="23">
        <v>17381015.88</v>
      </c>
      <c r="W320" s="24">
        <f t="shared" si="0"/>
        <v>15556608.61</v>
      </c>
      <c r="X320" s="23">
        <v>5611</v>
      </c>
      <c r="Y320" s="23">
        <v>525092</v>
      </c>
      <c r="Z320" s="23" t="s">
        <v>45</v>
      </c>
      <c r="AA320" s="23" t="s">
        <v>45</v>
      </c>
      <c r="AB320" s="23" t="s">
        <v>45</v>
      </c>
      <c r="AC320" s="23">
        <v>525092</v>
      </c>
      <c r="AD320" s="23" t="s">
        <v>45</v>
      </c>
      <c r="AE320" s="23">
        <v>-1824407.27</v>
      </c>
      <c r="AF320" s="25">
        <f t="shared" si="1"/>
        <v>16147985.889999999</v>
      </c>
      <c r="AG320" s="23">
        <v>14148423.95</v>
      </c>
      <c r="AH320" s="25">
        <v>7566707.35</v>
      </c>
      <c r="AI320" s="23" t="s">
        <v>45</v>
      </c>
      <c r="AJ320" s="25">
        <v>6581716.6</v>
      </c>
      <c r="AK320" s="23">
        <v>1999561.94</v>
      </c>
      <c r="AL320" s="25">
        <v>1720246.75</v>
      </c>
      <c r="AM320" s="23">
        <v>279315.19</v>
      </c>
      <c r="AN320" s="26" t="s">
        <v>45</v>
      </c>
      <c r="AQ320" s="28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</row>
    <row r="321" spans="1:90" ht="14.25" customHeight="1">
      <c r="A321" s="29" t="s">
        <v>384</v>
      </c>
      <c r="B321" s="30">
        <v>2925709</v>
      </c>
      <c r="C321" s="31" t="s">
        <v>67</v>
      </c>
      <c r="D321" s="32">
        <v>13652</v>
      </c>
      <c r="E321" s="23">
        <v>20586235.18</v>
      </c>
      <c r="F321" s="23">
        <v>18777465.18</v>
      </c>
      <c r="G321" s="23">
        <v>741225.98</v>
      </c>
      <c r="H321" s="24">
        <v>731456.07</v>
      </c>
      <c r="I321" s="23">
        <v>20392.05</v>
      </c>
      <c r="J321" s="23">
        <v>300147.97</v>
      </c>
      <c r="K321" s="23">
        <v>3137.6</v>
      </c>
      <c r="L321" s="23">
        <v>407778.45</v>
      </c>
      <c r="M321" s="23">
        <v>9769.91</v>
      </c>
      <c r="N321" s="23">
        <v>5203.08</v>
      </c>
      <c r="O321" s="23">
        <v>4566.83</v>
      </c>
      <c r="P321" s="23" t="s">
        <v>45</v>
      </c>
      <c r="Q321" s="23" t="s">
        <v>45</v>
      </c>
      <c r="R321" s="23">
        <v>34712.54</v>
      </c>
      <c r="S321" s="23" t="s">
        <v>45</v>
      </c>
      <c r="T321" s="23">
        <v>1940</v>
      </c>
      <c r="U321" s="23" t="s">
        <v>45</v>
      </c>
      <c r="V321" s="23">
        <v>17850324.71</v>
      </c>
      <c r="W321" s="24">
        <f t="shared" si="0"/>
        <v>15978910.5</v>
      </c>
      <c r="X321" s="23">
        <v>149261.95</v>
      </c>
      <c r="Y321" s="23">
        <v>1808770</v>
      </c>
      <c r="Z321" s="23" t="s">
        <v>45</v>
      </c>
      <c r="AA321" s="23" t="s">
        <v>45</v>
      </c>
      <c r="AB321" s="23" t="s">
        <v>45</v>
      </c>
      <c r="AC321" s="23">
        <v>1808770</v>
      </c>
      <c r="AD321" s="23" t="s">
        <v>45</v>
      </c>
      <c r="AE321" s="23">
        <v>-1871414.21</v>
      </c>
      <c r="AF321" s="25">
        <f t="shared" si="1"/>
        <v>16737367.11</v>
      </c>
      <c r="AG321" s="23">
        <v>14745017.49</v>
      </c>
      <c r="AH321" s="25">
        <v>5811711.45</v>
      </c>
      <c r="AI321" s="23">
        <v>4828.29</v>
      </c>
      <c r="AJ321" s="25">
        <v>8928477.75</v>
      </c>
      <c r="AK321" s="23">
        <v>1992349.62</v>
      </c>
      <c r="AL321" s="25">
        <v>1681871.25</v>
      </c>
      <c r="AM321" s="23">
        <v>310478.37</v>
      </c>
      <c r="AN321" s="26" t="s">
        <v>45</v>
      </c>
      <c r="AQ321" s="28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</row>
    <row r="322" spans="1:90" ht="14.25" customHeight="1">
      <c r="A322" s="29" t="s">
        <v>385</v>
      </c>
      <c r="B322" s="30">
        <v>2925758</v>
      </c>
      <c r="C322" s="31" t="s">
        <v>86</v>
      </c>
      <c r="D322" s="32">
        <v>23846</v>
      </c>
      <c r="E322" s="23" t="s">
        <v>45</v>
      </c>
      <c r="F322" s="23" t="s">
        <v>45</v>
      </c>
      <c r="G322" s="23" t="s">
        <v>45</v>
      </c>
      <c r="H322" s="24" t="s">
        <v>45</v>
      </c>
      <c r="I322" s="23" t="s">
        <v>45</v>
      </c>
      <c r="J322" s="23" t="s">
        <v>45</v>
      </c>
      <c r="K322" s="23" t="s">
        <v>45</v>
      </c>
      <c r="L322" s="23" t="s">
        <v>45</v>
      </c>
      <c r="M322" s="23" t="s">
        <v>45</v>
      </c>
      <c r="N322" s="23" t="s">
        <v>45</v>
      </c>
      <c r="O322" s="23" t="s">
        <v>45</v>
      </c>
      <c r="P322" s="23" t="s">
        <v>45</v>
      </c>
      <c r="Q322" s="23" t="s">
        <v>45</v>
      </c>
      <c r="R322" s="23" t="s">
        <v>45</v>
      </c>
      <c r="S322" s="23" t="s">
        <v>45</v>
      </c>
      <c r="T322" s="23" t="s">
        <v>45</v>
      </c>
      <c r="U322" s="23" t="s">
        <v>45</v>
      </c>
      <c r="V322" s="23" t="s">
        <v>45</v>
      </c>
      <c r="W322" s="23" t="s">
        <v>45</v>
      </c>
      <c r="X322" s="23" t="s">
        <v>45</v>
      </c>
      <c r="Y322" s="23"/>
      <c r="Z322" s="23" t="s">
        <v>45</v>
      </c>
      <c r="AA322" s="23" t="s">
        <v>45</v>
      </c>
      <c r="AB322" s="23" t="s">
        <v>45</v>
      </c>
      <c r="AC322" s="23" t="s">
        <v>45</v>
      </c>
      <c r="AD322" s="23" t="s">
        <v>45</v>
      </c>
      <c r="AE322" s="23" t="s">
        <v>45</v>
      </c>
      <c r="AF322" s="25">
        <f t="shared" si="1"/>
        <v>0</v>
      </c>
      <c r="AG322" s="23" t="s">
        <v>45</v>
      </c>
      <c r="AH322" s="25" t="s">
        <v>45</v>
      </c>
      <c r="AI322" s="23" t="s">
        <v>45</v>
      </c>
      <c r="AJ322" s="25" t="s">
        <v>45</v>
      </c>
      <c r="AK322" s="23" t="s">
        <v>45</v>
      </c>
      <c r="AL322" s="25" t="s">
        <v>45</v>
      </c>
      <c r="AM322" s="23" t="s">
        <v>45</v>
      </c>
      <c r="AN322" s="26" t="s">
        <v>45</v>
      </c>
      <c r="AQ322" s="28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</row>
    <row r="323" spans="1:90" ht="14.25" customHeight="1">
      <c r="A323" s="29" t="s">
        <v>386</v>
      </c>
      <c r="B323" s="30">
        <v>2925808</v>
      </c>
      <c r="C323" s="31" t="s">
        <v>82</v>
      </c>
      <c r="D323" s="32">
        <v>24602</v>
      </c>
      <c r="E323" s="23">
        <v>29262965.33</v>
      </c>
      <c r="F323" s="23">
        <v>29235165.33</v>
      </c>
      <c r="G323" s="23">
        <v>712182.96</v>
      </c>
      <c r="H323" s="24">
        <v>698096.89</v>
      </c>
      <c r="I323" s="23" t="s">
        <v>45</v>
      </c>
      <c r="J323" s="23">
        <v>363899.83</v>
      </c>
      <c r="K323" s="23">
        <v>13346</v>
      </c>
      <c r="L323" s="23">
        <v>318515.01</v>
      </c>
      <c r="M323" s="23">
        <v>14086.07</v>
      </c>
      <c r="N323" s="23">
        <v>4475</v>
      </c>
      <c r="O323" s="23">
        <v>9611.07</v>
      </c>
      <c r="P323" s="23" t="s">
        <v>45</v>
      </c>
      <c r="Q323" s="23" t="s">
        <v>45</v>
      </c>
      <c r="R323" s="23">
        <v>41564.85</v>
      </c>
      <c r="S323" s="23" t="s">
        <v>45</v>
      </c>
      <c r="T323" s="23">
        <v>4429.87</v>
      </c>
      <c r="U323" s="23" t="s">
        <v>45</v>
      </c>
      <c r="V323" s="23">
        <v>28445482.82</v>
      </c>
      <c r="W323" s="24">
        <f aca="true" t="shared" si="2" ref="W323:W423">$V323+AE323</f>
        <v>25757271.23</v>
      </c>
      <c r="X323" s="23">
        <v>31504.83</v>
      </c>
      <c r="Y323" s="23">
        <v>27800</v>
      </c>
      <c r="Z323" s="23" t="s">
        <v>45</v>
      </c>
      <c r="AA323" s="23">
        <v>27800</v>
      </c>
      <c r="AB323" s="23" t="s">
        <v>45</v>
      </c>
      <c r="AC323" s="23" t="s">
        <v>45</v>
      </c>
      <c r="AD323" s="23" t="s">
        <v>45</v>
      </c>
      <c r="AE323" s="23">
        <v>-2688211.59</v>
      </c>
      <c r="AF323" s="25">
        <f t="shared" si="1"/>
        <v>27062613.61</v>
      </c>
      <c r="AG323" s="23">
        <v>26409420.08</v>
      </c>
      <c r="AH323" s="25">
        <v>16576173.31</v>
      </c>
      <c r="AI323" s="23">
        <v>-5950.56</v>
      </c>
      <c r="AJ323" s="25">
        <v>9839197.33</v>
      </c>
      <c r="AK323" s="23">
        <v>653193.53</v>
      </c>
      <c r="AL323" s="25">
        <v>614480.09</v>
      </c>
      <c r="AM323" s="23">
        <v>38713.44</v>
      </c>
      <c r="AN323" s="26" t="s">
        <v>45</v>
      </c>
      <c r="AQ323" s="28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</row>
    <row r="324" spans="1:90" ht="14.25" customHeight="1">
      <c r="A324" s="29" t="s">
        <v>387</v>
      </c>
      <c r="B324" s="30">
        <v>2925907</v>
      </c>
      <c r="C324" s="31" t="s">
        <v>82</v>
      </c>
      <c r="D324" s="32">
        <v>27228</v>
      </c>
      <c r="E324" s="23">
        <v>35578473.88</v>
      </c>
      <c r="F324" s="23">
        <v>35550173.88</v>
      </c>
      <c r="G324" s="23">
        <v>1096848.64</v>
      </c>
      <c r="H324" s="24">
        <v>1057717.57</v>
      </c>
      <c r="I324" s="23">
        <v>2537.16</v>
      </c>
      <c r="J324" s="23">
        <v>484957.86</v>
      </c>
      <c r="K324" s="23">
        <v>5206.16</v>
      </c>
      <c r="L324" s="23">
        <v>562606.09</v>
      </c>
      <c r="M324" s="23">
        <v>39131.07</v>
      </c>
      <c r="N324" s="23">
        <v>31179.14</v>
      </c>
      <c r="O324" s="23">
        <v>7951.93</v>
      </c>
      <c r="P324" s="23" t="s">
        <v>45</v>
      </c>
      <c r="Q324" s="23" t="s">
        <v>45</v>
      </c>
      <c r="R324" s="23">
        <v>47230.53</v>
      </c>
      <c r="S324" s="23" t="s">
        <v>45</v>
      </c>
      <c r="T324" s="23" t="s">
        <v>45</v>
      </c>
      <c r="U324" s="23" t="s">
        <v>45</v>
      </c>
      <c r="V324" s="23">
        <v>34393196.16</v>
      </c>
      <c r="W324" s="24">
        <f t="shared" si="2"/>
        <v>31563542.429999996</v>
      </c>
      <c r="X324" s="23">
        <v>12898.55</v>
      </c>
      <c r="Y324" s="23">
        <v>28300</v>
      </c>
      <c r="Z324" s="23" t="s">
        <v>45</v>
      </c>
      <c r="AA324" s="23">
        <v>28300</v>
      </c>
      <c r="AB324" s="23" t="s">
        <v>45</v>
      </c>
      <c r="AC324" s="23" t="s">
        <v>45</v>
      </c>
      <c r="AD324" s="23" t="s">
        <v>45</v>
      </c>
      <c r="AE324" s="23">
        <v>-2829653.73</v>
      </c>
      <c r="AF324" s="25">
        <f t="shared" si="1"/>
        <v>31028494.509999998</v>
      </c>
      <c r="AG324" s="23">
        <v>29696736.04</v>
      </c>
      <c r="AH324" s="25">
        <v>15154745.52</v>
      </c>
      <c r="AI324" s="23" t="s">
        <v>45</v>
      </c>
      <c r="AJ324" s="25">
        <v>14541990.52</v>
      </c>
      <c r="AK324" s="23">
        <v>1331758.47</v>
      </c>
      <c r="AL324" s="25">
        <v>893332.11</v>
      </c>
      <c r="AM324" s="23">
        <v>438426.36</v>
      </c>
      <c r="AN324" s="26" t="s">
        <v>45</v>
      </c>
      <c r="AQ324" s="28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</row>
    <row r="325" spans="1:90" ht="14.25" customHeight="1">
      <c r="A325" s="29" t="s">
        <v>388</v>
      </c>
      <c r="B325" s="30">
        <v>2925931</v>
      </c>
      <c r="C325" s="31" t="s">
        <v>90</v>
      </c>
      <c r="D325" s="32">
        <v>9554</v>
      </c>
      <c r="E325" s="23">
        <v>11633398.19</v>
      </c>
      <c r="F325" s="23">
        <v>11251404.92</v>
      </c>
      <c r="G325" s="23">
        <v>288405.86</v>
      </c>
      <c r="H325" s="24">
        <v>265411.32</v>
      </c>
      <c r="I325" s="23">
        <v>1924.25</v>
      </c>
      <c r="J325" s="23">
        <v>164089</v>
      </c>
      <c r="K325" s="23">
        <v>1879.2</v>
      </c>
      <c r="L325" s="23">
        <v>97518.87</v>
      </c>
      <c r="M325" s="23">
        <v>22994.54</v>
      </c>
      <c r="N325" s="23">
        <v>17819.21</v>
      </c>
      <c r="O325" s="23">
        <v>5175.33</v>
      </c>
      <c r="P325" s="23" t="s">
        <v>45</v>
      </c>
      <c r="Q325" s="23" t="s">
        <v>45</v>
      </c>
      <c r="R325" s="23">
        <v>25198.32</v>
      </c>
      <c r="S325" s="23" t="s">
        <v>45</v>
      </c>
      <c r="T325" s="23">
        <v>4232.03</v>
      </c>
      <c r="U325" s="23" t="s">
        <v>45</v>
      </c>
      <c r="V325" s="23">
        <v>10894680.75</v>
      </c>
      <c r="W325" s="24">
        <f t="shared" si="2"/>
        <v>9747953.72</v>
      </c>
      <c r="X325" s="23">
        <v>38887.96</v>
      </c>
      <c r="Y325" s="23">
        <v>381993.27</v>
      </c>
      <c r="Z325" s="23" t="s">
        <v>45</v>
      </c>
      <c r="AA325" s="23" t="s">
        <v>45</v>
      </c>
      <c r="AB325" s="23" t="s">
        <v>45</v>
      </c>
      <c r="AC325" s="23">
        <v>381993.27</v>
      </c>
      <c r="AD325" s="23" t="s">
        <v>45</v>
      </c>
      <c r="AE325" s="23">
        <v>-1146727.03</v>
      </c>
      <c r="AF325" s="25">
        <f t="shared" si="1"/>
        <v>9897897.62</v>
      </c>
      <c r="AG325" s="23">
        <v>9263859.78</v>
      </c>
      <c r="AH325" s="25">
        <v>5263426.68</v>
      </c>
      <c r="AI325" s="23" t="s">
        <v>45</v>
      </c>
      <c r="AJ325" s="25">
        <v>4000433.1</v>
      </c>
      <c r="AK325" s="23">
        <v>634037.84</v>
      </c>
      <c r="AL325" s="25">
        <v>529175.93</v>
      </c>
      <c r="AM325" s="23">
        <v>104861.91</v>
      </c>
      <c r="AN325" s="26" t="s">
        <v>45</v>
      </c>
      <c r="AQ325" s="28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</row>
    <row r="326" spans="1:90" ht="14.25" customHeight="1">
      <c r="A326" s="29" t="s">
        <v>389</v>
      </c>
      <c r="B326" s="30">
        <v>2925956</v>
      </c>
      <c r="C326" s="31" t="s">
        <v>108</v>
      </c>
      <c r="D326" s="32">
        <v>22874</v>
      </c>
      <c r="E326" s="23">
        <v>32025679.08</v>
      </c>
      <c r="F326" s="23">
        <v>31909679.08</v>
      </c>
      <c r="G326" s="23">
        <v>2186326.81</v>
      </c>
      <c r="H326" s="24">
        <v>2153432.41</v>
      </c>
      <c r="I326" s="23">
        <v>6114.07</v>
      </c>
      <c r="J326" s="23">
        <v>1586170.48</v>
      </c>
      <c r="K326" s="23">
        <v>4487.99</v>
      </c>
      <c r="L326" s="23">
        <v>556659.87</v>
      </c>
      <c r="M326" s="23">
        <v>32894.4</v>
      </c>
      <c r="N326" s="23">
        <v>30948.15</v>
      </c>
      <c r="O326" s="23">
        <v>1946.25</v>
      </c>
      <c r="P326" s="23" t="s">
        <v>45</v>
      </c>
      <c r="Q326" s="23" t="s">
        <v>45</v>
      </c>
      <c r="R326" s="23">
        <v>38349.65</v>
      </c>
      <c r="S326" s="23" t="s">
        <v>45</v>
      </c>
      <c r="T326" s="23">
        <v>649245.98</v>
      </c>
      <c r="U326" s="23" t="s">
        <v>45</v>
      </c>
      <c r="V326" s="23">
        <v>28937626.95</v>
      </c>
      <c r="W326" s="24">
        <f t="shared" si="2"/>
        <v>26367330.32</v>
      </c>
      <c r="X326" s="23">
        <v>98129.69</v>
      </c>
      <c r="Y326" s="23">
        <v>116000</v>
      </c>
      <c r="Z326" s="23" t="s">
        <v>45</v>
      </c>
      <c r="AA326" s="23" t="s">
        <v>45</v>
      </c>
      <c r="AB326" s="23" t="s">
        <v>45</v>
      </c>
      <c r="AC326" s="23">
        <v>116000</v>
      </c>
      <c r="AD326" s="23" t="s">
        <v>45</v>
      </c>
      <c r="AE326" s="23">
        <v>-2570296.63</v>
      </c>
      <c r="AF326" s="25">
        <f t="shared" si="1"/>
        <v>28782043.27</v>
      </c>
      <c r="AG326" s="23">
        <v>27713624.54</v>
      </c>
      <c r="AH326" s="25">
        <v>12792068.24</v>
      </c>
      <c r="AI326" s="23" t="s">
        <v>45</v>
      </c>
      <c r="AJ326" s="25">
        <v>14921556.3</v>
      </c>
      <c r="AK326" s="23">
        <v>1068418.73</v>
      </c>
      <c r="AL326" s="25">
        <v>864305.17</v>
      </c>
      <c r="AM326" s="23">
        <v>204113.56</v>
      </c>
      <c r="AN326" s="26" t="s">
        <v>45</v>
      </c>
      <c r="AQ326" s="28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</row>
    <row r="327" spans="1:90" ht="14.25" customHeight="1">
      <c r="A327" s="29" t="s">
        <v>390</v>
      </c>
      <c r="B327" s="30">
        <v>2926004</v>
      </c>
      <c r="C327" s="31" t="s">
        <v>142</v>
      </c>
      <c r="D327" s="32">
        <v>38957</v>
      </c>
      <c r="E327" s="23">
        <v>46580885.45</v>
      </c>
      <c r="F327" s="23">
        <v>46580885.45</v>
      </c>
      <c r="G327" s="23">
        <v>2339523.73</v>
      </c>
      <c r="H327" s="24">
        <v>2339090.23</v>
      </c>
      <c r="I327" s="23">
        <v>14093.88</v>
      </c>
      <c r="J327" s="23">
        <v>1698413.12</v>
      </c>
      <c r="K327" s="23">
        <v>1299.2</v>
      </c>
      <c r="L327" s="23">
        <v>625034.58</v>
      </c>
      <c r="M327" s="23">
        <v>433.5</v>
      </c>
      <c r="N327" s="23">
        <v>371.5</v>
      </c>
      <c r="O327" s="23">
        <v>62</v>
      </c>
      <c r="P327" s="23" t="s">
        <v>45</v>
      </c>
      <c r="Q327" s="23" t="s">
        <v>45</v>
      </c>
      <c r="R327" s="23">
        <v>78323.09</v>
      </c>
      <c r="S327" s="23" t="s">
        <v>45</v>
      </c>
      <c r="T327" s="23" t="s">
        <v>45</v>
      </c>
      <c r="U327" s="23" t="s">
        <v>45</v>
      </c>
      <c r="V327" s="23">
        <v>43952142.14</v>
      </c>
      <c r="W327" s="24">
        <f t="shared" si="2"/>
        <v>40298691.980000004</v>
      </c>
      <c r="X327" s="23">
        <v>210896.49</v>
      </c>
      <c r="Y327" s="23"/>
      <c r="Z327" s="23" t="s">
        <v>45</v>
      </c>
      <c r="AA327" s="23" t="s">
        <v>45</v>
      </c>
      <c r="AB327" s="23" t="s">
        <v>45</v>
      </c>
      <c r="AC327" s="23" t="s">
        <v>45</v>
      </c>
      <c r="AD327" s="23" t="s">
        <v>45</v>
      </c>
      <c r="AE327" s="23">
        <v>-3653450.16</v>
      </c>
      <c r="AF327" s="25">
        <f t="shared" si="1"/>
        <v>42197006.36</v>
      </c>
      <c r="AG327" s="23">
        <v>39630810.01</v>
      </c>
      <c r="AH327" s="25">
        <v>21260135.21</v>
      </c>
      <c r="AI327" s="23" t="s">
        <v>45</v>
      </c>
      <c r="AJ327" s="25">
        <v>18370674.8</v>
      </c>
      <c r="AK327" s="23">
        <v>2566196.35</v>
      </c>
      <c r="AL327" s="25">
        <v>1733513.48</v>
      </c>
      <c r="AM327" s="23">
        <v>832682.87</v>
      </c>
      <c r="AN327" s="26" t="s">
        <v>45</v>
      </c>
      <c r="AQ327" s="28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</row>
    <row r="328" spans="1:90" ht="14.25" customHeight="1">
      <c r="A328" s="29" t="s">
        <v>391</v>
      </c>
      <c r="B328" s="30">
        <v>2926103</v>
      </c>
      <c r="C328" s="31" t="s">
        <v>82</v>
      </c>
      <c r="D328" s="32">
        <v>12055</v>
      </c>
      <c r="E328" s="23">
        <v>16077604.4</v>
      </c>
      <c r="F328" s="23">
        <v>15881584.4</v>
      </c>
      <c r="G328" s="23">
        <v>462268.16</v>
      </c>
      <c r="H328" s="24">
        <v>453260.09</v>
      </c>
      <c r="I328" s="23">
        <v>330880.15</v>
      </c>
      <c r="J328" s="23">
        <v>85294</v>
      </c>
      <c r="K328" s="23">
        <v>1300.24</v>
      </c>
      <c r="L328" s="23">
        <v>31616.35</v>
      </c>
      <c r="M328" s="23">
        <v>9008.07</v>
      </c>
      <c r="N328" s="23">
        <v>9008.07</v>
      </c>
      <c r="O328" s="23" t="s">
        <v>45</v>
      </c>
      <c r="P328" s="23" t="s">
        <v>45</v>
      </c>
      <c r="Q328" s="23" t="s">
        <v>45</v>
      </c>
      <c r="R328" s="23">
        <v>56205.37</v>
      </c>
      <c r="S328" s="23" t="s">
        <v>45</v>
      </c>
      <c r="T328" s="23" t="s">
        <v>45</v>
      </c>
      <c r="U328" s="23" t="s">
        <v>45</v>
      </c>
      <c r="V328" s="23">
        <v>15271646.73</v>
      </c>
      <c r="W328" s="24">
        <f t="shared" si="2"/>
        <v>13738112.18</v>
      </c>
      <c r="X328" s="23">
        <v>91464.14</v>
      </c>
      <c r="Y328" s="23">
        <v>196020</v>
      </c>
      <c r="Z328" s="23" t="s">
        <v>45</v>
      </c>
      <c r="AA328" s="23" t="s">
        <v>45</v>
      </c>
      <c r="AB328" s="23" t="s">
        <v>45</v>
      </c>
      <c r="AC328" s="23">
        <v>196020</v>
      </c>
      <c r="AD328" s="23" t="s">
        <v>45</v>
      </c>
      <c r="AE328" s="23">
        <v>-1533534.55</v>
      </c>
      <c r="AF328" s="25">
        <f t="shared" si="1"/>
        <v>13670619.67</v>
      </c>
      <c r="AG328" s="23">
        <v>12851200.97</v>
      </c>
      <c r="AH328" s="25">
        <v>7731523.85</v>
      </c>
      <c r="AI328" s="23" t="s">
        <v>45</v>
      </c>
      <c r="AJ328" s="25">
        <v>5119677.12</v>
      </c>
      <c r="AK328" s="23">
        <v>819418.7</v>
      </c>
      <c r="AL328" s="25">
        <v>599130.16</v>
      </c>
      <c r="AM328" s="23">
        <v>220288.54</v>
      </c>
      <c r="AN328" s="26" t="s">
        <v>45</v>
      </c>
      <c r="AQ328" s="28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</row>
    <row r="329" spans="1:90" ht="14.25" customHeight="1">
      <c r="A329" s="29" t="s">
        <v>392</v>
      </c>
      <c r="B329" s="30">
        <v>2926202</v>
      </c>
      <c r="C329" s="31" t="s">
        <v>72</v>
      </c>
      <c r="D329" s="32">
        <v>21937</v>
      </c>
      <c r="E329" s="23">
        <v>34037696.57</v>
      </c>
      <c r="F329" s="23">
        <v>33926245.57</v>
      </c>
      <c r="G329" s="23">
        <v>1024579.7</v>
      </c>
      <c r="H329" s="24">
        <v>986344.13</v>
      </c>
      <c r="I329" s="23">
        <v>812.03</v>
      </c>
      <c r="J329" s="23">
        <v>307506.92</v>
      </c>
      <c r="K329" s="23">
        <v>214447.68</v>
      </c>
      <c r="L329" s="23">
        <v>463246.82</v>
      </c>
      <c r="M329" s="23">
        <v>38235.57</v>
      </c>
      <c r="N329" s="23">
        <v>38235.57</v>
      </c>
      <c r="O329" s="23" t="s">
        <v>45</v>
      </c>
      <c r="P329" s="23" t="s">
        <v>45</v>
      </c>
      <c r="Q329" s="23" t="s">
        <v>45</v>
      </c>
      <c r="R329" s="23">
        <v>140793.93</v>
      </c>
      <c r="S329" s="23" t="s">
        <v>45</v>
      </c>
      <c r="T329" s="23" t="s">
        <v>45</v>
      </c>
      <c r="U329" s="23" t="s">
        <v>45</v>
      </c>
      <c r="V329" s="23">
        <v>32740646.21</v>
      </c>
      <c r="W329" s="24">
        <f t="shared" si="2"/>
        <v>29054012.3</v>
      </c>
      <c r="X329" s="23">
        <v>20225.73</v>
      </c>
      <c r="Y329" s="23">
        <v>111451</v>
      </c>
      <c r="Z329" s="23" t="s">
        <v>45</v>
      </c>
      <c r="AA329" s="23">
        <v>111451</v>
      </c>
      <c r="AB329" s="23" t="s">
        <v>45</v>
      </c>
      <c r="AC329" s="23" t="s">
        <v>45</v>
      </c>
      <c r="AD329" s="23" t="s">
        <v>45</v>
      </c>
      <c r="AE329" s="23">
        <v>-3686633.91</v>
      </c>
      <c r="AF329" s="25">
        <f t="shared" si="1"/>
        <v>29181444.4</v>
      </c>
      <c r="AG329" s="23">
        <v>27000053.25</v>
      </c>
      <c r="AH329" s="25">
        <v>11582997.91</v>
      </c>
      <c r="AI329" s="23" t="s">
        <v>45</v>
      </c>
      <c r="AJ329" s="25">
        <v>15417055.34</v>
      </c>
      <c r="AK329" s="23">
        <v>2181391.15</v>
      </c>
      <c r="AL329" s="25">
        <v>918237.05</v>
      </c>
      <c r="AM329" s="23">
        <v>1193154.1</v>
      </c>
      <c r="AN329" s="26">
        <v>70000</v>
      </c>
      <c r="AQ329" s="28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</row>
    <row r="330" spans="1:90" ht="14.25" customHeight="1">
      <c r="A330" s="29" t="s">
        <v>393</v>
      </c>
      <c r="B330" s="30">
        <v>2926301</v>
      </c>
      <c r="C330" s="31" t="s">
        <v>90</v>
      </c>
      <c r="D330" s="32">
        <v>33172</v>
      </c>
      <c r="E330" s="23">
        <v>35396125.8</v>
      </c>
      <c r="F330" s="23">
        <v>34396125.8</v>
      </c>
      <c r="G330" s="23">
        <v>892836.05</v>
      </c>
      <c r="H330" s="24">
        <v>792461.12</v>
      </c>
      <c r="I330" s="23">
        <v>78314.69</v>
      </c>
      <c r="J330" s="23">
        <v>513158.21</v>
      </c>
      <c r="K330" s="23">
        <v>44581.04</v>
      </c>
      <c r="L330" s="23">
        <v>149619.25</v>
      </c>
      <c r="M330" s="23">
        <v>100374.93</v>
      </c>
      <c r="N330" s="23">
        <v>57874.11</v>
      </c>
      <c r="O330" s="23">
        <v>42500.82</v>
      </c>
      <c r="P330" s="23" t="s">
        <v>45</v>
      </c>
      <c r="Q330" s="23" t="s">
        <v>45</v>
      </c>
      <c r="R330" s="23">
        <v>165080.94</v>
      </c>
      <c r="S330" s="23" t="s">
        <v>45</v>
      </c>
      <c r="T330" s="23">
        <v>70.92</v>
      </c>
      <c r="U330" s="23" t="s">
        <v>45</v>
      </c>
      <c r="V330" s="23">
        <v>33179014.62</v>
      </c>
      <c r="W330" s="24">
        <f t="shared" si="2"/>
        <v>30496559.720000003</v>
      </c>
      <c r="X330" s="23">
        <v>159123.27</v>
      </c>
      <c r="Y330" s="23">
        <v>1000000</v>
      </c>
      <c r="Z330" s="23" t="s">
        <v>45</v>
      </c>
      <c r="AA330" s="23" t="s">
        <v>45</v>
      </c>
      <c r="AB330" s="23" t="s">
        <v>45</v>
      </c>
      <c r="AC330" s="23">
        <v>1000000</v>
      </c>
      <c r="AD330" s="23" t="s">
        <v>45</v>
      </c>
      <c r="AE330" s="23">
        <v>-2682454.9</v>
      </c>
      <c r="AF330" s="25">
        <f t="shared" si="1"/>
        <v>24545365.470000003</v>
      </c>
      <c r="AG330" s="23">
        <v>22041565.17</v>
      </c>
      <c r="AH330" s="25">
        <v>13101612.54</v>
      </c>
      <c r="AI330" s="23" t="s">
        <v>45</v>
      </c>
      <c r="AJ330" s="25">
        <v>8939952.63</v>
      </c>
      <c r="AK330" s="23">
        <v>2503800.3</v>
      </c>
      <c r="AL330" s="25">
        <v>1949812.05</v>
      </c>
      <c r="AM330" s="23">
        <v>553988.25</v>
      </c>
      <c r="AN330" s="26" t="s">
        <v>45</v>
      </c>
      <c r="AQ330" s="28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</row>
    <row r="331" spans="1:90" ht="14.25" customHeight="1">
      <c r="A331" s="29" t="s">
        <v>394</v>
      </c>
      <c r="B331" s="30">
        <v>2926400</v>
      </c>
      <c r="C331" s="31" t="s">
        <v>93</v>
      </c>
      <c r="D331" s="32">
        <v>30646</v>
      </c>
      <c r="E331" s="23">
        <v>35555836.019999996</v>
      </c>
      <c r="F331" s="23">
        <v>34901700.66</v>
      </c>
      <c r="G331" s="23">
        <v>879930.4</v>
      </c>
      <c r="H331" s="24">
        <v>570443.19</v>
      </c>
      <c r="I331" s="23">
        <v>34956.91</v>
      </c>
      <c r="J331" s="23">
        <v>224758.53</v>
      </c>
      <c r="K331" s="23">
        <v>34942.43</v>
      </c>
      <c r="L331" s="23">
        <v>275785.32</v>
      </c>
      <c r="M331" s="23">
        <v>309487.21</v>
      </c>
      <c r="N331" s="23">
        <v>105165.72</v>
      </c>
      <c r="O331" s="23">
        <v>204321.49</v>
      </c>
      <c r="P331" s="23" t="s">
        <v>45</v>
      </c>
      <c r="Q331" s="23" t="s">
        <v>45</v>
      </c>
      <c r="R331" s="23">
        <v>66473.74</v>
      </c>
      <c r="S331" s="23" t="s">
        <v>45</v>
      </c>
      <c r="T331" s="23">
        <v>590152.13</v>
      </c>
      <c r="U331" s="23" t="s">
        <v>45</v>
      </c>
      <c r="V331" s="23">
        <v>33278187.37</v>
      </c>
      <c r="W331" s="24">
        <f t="shared" si="2"/>
        <v>30173559.93</v>
      </c>
      <c r="X331" s="23">
        <v>86957.02</v>
      </c>
      <c r="Y331" s="23">
        <v>654135.36</v>
      </c>
      <c r="Z331" s="23" t="s">
        <v>45</v>
      </c>
      <c r="AA331" s="23">
        <v>25210</v>
      </c>
      <c r="AB331" s="23" t="s">
        <v>45</v>
      </c>
      <c r="AC331" s="23">
        <v>628925.36</v>
      </c>
      <c r="AD331" s="23" t="s">
        <v>45</v>
      </c>
      <c r="AE331" s="23">
        <v>-3104627.44</v>
      </c>
      <c r="AF331" s="25">
        <f t="shared" si="1"/>
        <v>30973445.15</v>
      </c>
      <c r="AG331" s="23">
        <v>28828317.45</v>
      </c>
      <c r="AH331" s="25">
        <v>13838182.71</v>
      </c>
      <c r="AI331" s="23" t="s">
        <v>45</v>
      </c>
      <c r="AJ331" s="25">
        <v>14990134.74</v>
      </c>
      <c r="AK331" s="23">
        <v>2145127.7</v>
      </c>
      <c r="AL331" s="25">
        <v>1737097.59</v>
      </c>
      <c r="AM331" s="23">
        <v>309030.11</v>
      </c>
      <c r="AN331" s="26">
        <v>99000</v>
      </c>
      <c r="AQ331" s="28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</row>
    <row r="332" spans="1:90" ht="14.25" customHeight="1">
      <c r="A332" s="29" t="s">
        <v>395</v>
      </c>
      <c r="B332" s="30">
        <v>2926509</v>
      </c>
      <c r="C332" s="31" t="s">
        <v>51</v>
      </c>
      <c r="D332" s="32">
        <v>14276</v>
      </c>
      <c r="E332" s="23">
        <v>21848517.4</v>
      </c>
      <c r="F332" s="23">
        <v>21767961.13</v>
      </c>
      <c r="G332" s="23">
        <v>489080.94</v>
      </c>
      <c r="H332" s="24">
        <v>359469.61</v>
      </c>
      <c r="I332" s="23">
        <v>50.49</v>
      </c>
      <c r="J332" s="23">
        <v>161410.81</v>
      </c>
      <c r="K332" s="23">
        <v>7595.52</v>
      </c>
      <c r="L332" s="23">
        <v>190412.79</v>
      </c>
      <c r="M332" s="23">
        <v>129570.68</v>
      </c>
      <c r="N332" s="23">
        <v>6208.1</v>
      </c>
      <c r="O332" s="23">
        <v>123362.58</v>
      </c>
      <c r="P332" s="23">
        <v>40.65</v>
      </c>
      <c r="Q332" s="23" t="s">
        <v>45</v>
      </c>
      <c r="R332" s="23">
        <v>34852.69</v>
      </c>
      <c r="S332" s="23" t="s">
        <v>45</v>
      </c>
      <c r="T332" s="23">
        <v>239635.05</v>
      </c>
      <c r="U332" s="23" t="s">
        <v>45</v>
      </c>
      <c r="V332" s="23">
        <v>20922327.23</v>
      </c>
      <c r="W332" s="24">
        <f t="shared" si="2"/>
        <v>19073805.330000002</v>
      </c>
      <c r="X332" s="23">
        <v>82065.22</v>
      </c>
      <c r="Y332" s="23">
        <v>80556.27</v>
      </c>
      <c r="Z332" s="23" t="s">
        <v>45</v>
      </c>
      <c r="AA332" s="23" t="s">
        <v>45</v>
      </c>
      <c r="AB332" s="23" t="s">
        <v>45</v>
      </c>
      <c r="AC332" s="23">
        <v>80556.27</v>
      </c>
      <c r="AD332" s="23" t="s">
        <v>45</v>
      </c>
      <c r="AE332" s="23">
        <v>-1848521.9</v>
      </c>
      <c r="AF332" s="25">
        <f t="shared" si="1"/>
        <v>18867174.28</v>
      </c>
      <c r="AG332" s="23">
        <v>17830770.64</v>
      </c>
      <c r="AH332" s="25">
        <v>9665867.24</v>
      </c>
      <c r="AI332" s="23" t="s">
        <v>45</v>
      </c>
      <c r="AJ332" s="25">
        <v>8164903.4</v>
      </c>
      <c r="AK332" s="23">
        <v>1036403.64</v>
      </c>
      <c r="AL332" s="25">
        <v>968005.66</v>
      </c>
      <c r="AM332" s="23">
        <v>68397.98</v>
      </c>
      <c r="AN332" s="26" t="s">
        <v>45</v>
      </c>
      <c r="AQ332" s="28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</row>
    <row r="333" spans="1:90" ht="14.25" customHeight="1">
      <c r="A333" s="29" t="s">
        <v>396</v>
      </c>
      <c r="B333" s="30">
        <v>2926608</v>
      </c>
      <c r="C333" s="31" t="s">
        <v>51</v>
      </c>
      <c r="D333" s="32">
        <v>47518</v>
      </c>
      <c r="E333" s="23">
        <v>53918734.29</v>
      </c>
      <c r="F333" s="23">
        <v>53239925.79</v>
      </c>
      <c r="G333" s="23">
        <v>1751212.11</v>
      </c>
      <c r="H333" s="24">
        <v>1557531.8</v>
      </c>
      <c r="I333" s="23">
        <v>45865.21</v>
      </c>
      <c r="J333" s="23">
        <v>796807.81</v>
      </c>
      <c r="K333" s="23">
        <v>110252.36</v>
      </c>
      <c r="L333" s="23">
        <v>530816.29</v>
      </c>
      <c r="M333" s="23">
        <v>193680.31</v>
      </c>
      <c r="N333" s="23">
        <v>182280.08</v>
      </c>
      <c r="O333" s="23">
        <v>11400.23</v>
      </c>
      <c r="P333" s="23" t="s">
        <v>45</v>
      </c>
      <c r="Q333" s="23">
        <v>702638.58</v>
      </c>
      <c r="R333" s="23">
        <v>133011.35</v>
      </c>
      <c r="S333" s="23" t="s">
        <v>45</v>
      </c>
      <c r="T333" s="23" t="s">
        <v>45</v>
      </c>
      <c r="U333" s="23" t="s">
        <v>45</v>
      </c>
      <c r="V333" s="23">
        <v>50234038.76</v>
      </c>
      <c r="W333" s="24">
        <f t="shared" si="2"/>
        <v>46325657.72</v>
      </c>
      <c r="X333" s="23">
        <v>419024.99</v>
      </c>
      <c r="Y333" s="23">
        <v>678808.5</v>
      </c>
      <c r="Z333" s="23" t="s">
        <v>45</v>
      </c>
      <c r="AA333" s="23" t="s">
        <v>45</v>
      </c>
      <c r="AB333" s="23" t="s">
        <v>45</v>
      </c>
      <c r="AC333" s="23">
        <v>678808.5</v>
      </c>
      <c r="AD333" s="23" t="s">
        <v>45</v>
      </c>
      <c r="AE333" s="23">
        <v>-3908381.04</v>
      </c>
      <c r="AF333" s="25">
        <f t="shared" si="1"/>
        <v>47962925.6</v>
      </c>
      <c r="AG333" s="23">
        <v>41689131.13</v>
      </c>
      <c r="AH333" s="25">
        <v>25641955.08</v>
      </c>
      <c r="AI333" s="23">
        <v>309.32</v>
      </c>
      <c r="AJ333" s="25">
        <v>16046866.73</v>
      </c>
      <c r="AK333" s="23">
        <v>6273794.47</v>
      </c>
      <c r="AL333" s="25">
        <v>5555310.7</v>
      </c>
      <c r="AM333" s="23">
        <v>718483.77</v>
      </c>
      <c r="AN333" s="26" t="s">
        <v>45</v>
      </c>
      <c r="AQ333" s="28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</row>
    <row r="334" spans="1:90" ht="14.25" customHeight="1">
      <c r="A334" s="29" t="s">
        <v>397</v>
      </c>
      <c r="B334" s="30">
        <v>2926657</v>
      </c>
      <c r="C334" s="31" t="s">
        <v>67</v>
      </c>
      <c r="D334" s="32">
        <v>8602</v>
      </c>
      <c r="E334" s="23">
        <v>18693245.93</v>
      </c>
      <c r="F334" s="23">
        <v>18260976.18</v>
      </c>
      <c r="G334" s="23">
        <v>494885.38</v>
      </c>
      <c r="H334" s="24">
        <v>490508.22</v>
      </c>
      <c r="I334" s="23">
        <v>2572.09</v>
      </c>
      <c r="J334" s="23">
        <v>196803.7</v>
      </c>
      <c r="K334" s="23">
        <v>17295.5</v>
      </c>
      <c r="L334" s="23">
        <v>273836.93</v>
      </c>
      <c r="M334" s="23">
        <v>4377.16</v>
      </c>
      <c r="N334" s="23">
        <v>4377.16</v>
      </c>
      <c r="O334" s="23" t="s">
        <v>45</v>
      </c>
      <c r="P334" s="23" t="s">
        <v>45</v>
      </c>
      <c r="Q334" s="23" t="s">
        <v>45</v>
      </c>
      <c r="R334" s="23">
        <v>26969.17</v>
      </c>
      <c r="S334" s="23" t="s">
        <v>45</v>
      </c>
      <c r="T334" s="23" t="s">
        <v>45</v>
      </c>
      <c r="U334" s="23" t="s">
        <v>45</v>
      </c>
      <c r="V334" s="23">
        <v>17692660.01</v>
      </c>
      <c r="W334" s="24">
        <f t="shared" si="2"/>
        <v>15786822.590000002</v>
      </c>
      <c r="X334" s="23">
        <v>46461.62</v>
      </c>
      <c r="Y334" s="23">
        <v>432269.75</v>
      </c>
      <c r="Z334" s="23" t="s">
        <v>45</v>
      </c>
      <c r="AA334" s="23">
        <v>12600</v>
      </c>
      <c r="AB334" s="23" t="s">
        <v>45</v>
      </c>
      <c r="AC334" s="23">
        <v>419669.75</v>
      </c>
      <c r="AD334" s="23" t="s">
        <v>45</v>
      </c>
      <c r="AE334" s="23">
        <v>-1905837.42</v>
      </c>
      <c r="AF334" s="25">
        <f t="shared" si="1"/>
        <v>15944039.940000001</v>
      </c>
      <c r="AG334" s="23">
        <v>15157734.23</v>
      </c>
      <c r="AH334" s="25">
        <v>7879096.02</v>
      </c>
      <c r="AI334" s="23" t="s">
        <v>45</v>
      </c>
      <c r="AJ334" s="25">
        <v>7278638.21</v>
      </c>
      <c r="AK334" s="23">
        <v>786305.71</v>
      </c>
      <c r="AL334" s="25">
        <v>546727.03</v>
      </c>
      <c r="AM334" s="23">
        <v>239578.68</v>
      </c>
      <c r="AN334" s="26" t="s">
        <v>45</v>
      </c>
      <c r="AQ334" s="28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</row>
    <row r="335" spans="1:90" ht="14.25" customHeight="1">
      <c r="A335" s="29" t="s">
        <v>398</v>
      </c>
      <c r="B335" s="30">
        <v>2926707</v>
      </c>
      <c r="C335" s="31" t="s">
        <v>44</v>
      </c>
      <c r="D335" s="32">
        <v>13007</v>
      </c>
      <c r="E335" s="23">
        <v>16274487.16</v>
      </c>
      <c r="F335" s="23">
        <v>16084835.22</v>
      </c>
      <c r="G335" s="23">
        <v>561410.1</v>
      </c>
      <c r="H335" s="24">
        <v>514179.68</v>
      </c>
      <c r="I335" s="23">
        <v>54044.43</v>
      </c>
      <c r="J335" s="23">
        <v>170140.94</v>
      </c>
      <c r="K335" s="23">
        <v>28690.84</v>
      </c>
      <c r="L335" s="23">
        <v>246303.47</v>
      </c>
      <c r="M335" s="23">
        <v>47230.42</v>
      </c>
      <c r="N335" s="23">
        <v>33034.62</v>
      </c>
      <c r="O335" s="23">
        <v>14195.8</v>
      </c>
      <c r="P335" s="23" t="s">
        <v>45</v>
      </c>
      <c r="Q335" s="23" t="s">
        <v>45</v>
      </c>
      <c r="R335" s="23">
        <v>5063.67</v>
      </c>
      <c r="S335" s="23" t="s">
        <v>45</v>
      </c>
      <c r="T335" s="23" t="s">
        <v>45</v>
      </c>
      <c r="U335" s="23" t="s">
        <v>45</v>
      </c>
      <c r="V335" s="23">
        <v>15423557.27</v>
      </c>
      <c r="W335" s="24">
        <f t="shared" si="2"/>
        <v>13498012.049999999</v>
      </c>
      <c r="X335" s="23">
        <v>94804.18</v>
      </c>
      <c r="Y335" s="23">
        <v>189651.94</v>
      </c>
      <c r="Z335" s="23" t="s">
        <v>45</v>
      </c>
      <c r="AA335" s="23" t="s">
        <v>45</v>
      </c>
      <c r="AB335" s="23" t="s">
        <v>45</v>
      </c>
      <c r="AC335" s="23">
        <v>189651.94</v>
      </c>
      <c r="AD335" s="23" t="s">
        <v>45</v>
      </c>
      <c r="AE335" s="23">
        <v>-1925545.22</v>
      </c>
      <c r="AF335" s="25">
        <f t="shared" si="1"/>
        <v>14031359.69</v>
      </c>
      <c r="AG335" s="23">
        <v>13149131.83</v>
      </c>
      <c r="AH335" s="25">
        <v>6906723.17</v>
      </c>
      <c r="AI335" s="23" t="s">
        <v>45</v>
      </c>
      <c r="AJ335" s="25">
        <v>6242408.66</v>
      </c>
      <c r="AK335" s="23">
        <v>882227.86</v>
      </c>
      <c r="AL335" s="25">
        <v>633409.14</v>
      </c>
      <c r="AM335" s="23">
        <v>248818.72</v>
      </c>
      <c r="AN335" s="26" t="s">
        <v>45</v>
      </c>
      <c r="AQ335" s="28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</row>
    <row r="336" spans="1:90" ht="14.25" customHeight="1">
      <c r="A336" s="29" t="s">
        <v>399</v>
      </c>
      <c r="B336" s="30">
        <v>2926806</v>
      </c>
      <c r="C336" s="31" t="s">
        <v>121</v>
      </c>
      <c r="D336" s="32">
        <v>14815</v>
      </c>
      <c r="E336" s="23">
        <v>18984416.28</v>
      </c>
      <c r="F336" s="23">
        <v>18209693.6</v>
      </c>
      <c r="G336" s="23">
        <v>614085.58</v>
      </c>
      <c r="H336" s="24">
        <v>606113.09</v>
      </c>
      <c r="I336" s="23">
        <v>77399.38</v>
      </c>
      <c r="J336" s="23">
        <v>152327.36</v>
      </c>
      <c r="K336" s="23">
        <v>5257.08</v>
      </c>
      <c r="L336" s="23">
        <v>371129.27</v>
      </c>
      <c r="M336" s="23">
        <v>7972.49</v>
      </c>
      <c r="N336" s="23">
        <v>7942.49</v>
      </c>
      <c r="O336" s="23">
        <v>30</v>
      </c>
      <c r="P336" s="23" t="s">
        <v>45</v>
      </c>
      <c r="Q336" s="23" t="s">
        <v>45</v>
      </c>
      <c r="R336" s="23">
        <v>46770.16</v>
      </c>
      <c r="S336" s="23" t="s">
        <v>45</v>
      </c>
      <c r="T336" s="23">
        <v>31189.78</v>
      </c>
      <c r="U336" s="23" t="s">
        <v>45</v>
      </c>
      <c r="V336" s="23">
        <v>17446907.9</v>
      </c>
      <c r="W336" s="24">
        <f t="shared" si="2"/>
        <v>15569086.229999999</v>
      </c>
      <c r="X336" s="23">
        <v>70740.18</v>
      </c>
      <c r="Y336" s="23">
        <v>774722.68</v>
      </c>
      <c r="Z336" s="23" t="s">
        <v>45</v>
      </c>
      <c r="AA336" s="23">
        <v>43942.68</v>
      </c>
      <c r="AB336" s="23" t="s">
        <v>45</v>
      </c>
      <c r="AC336" s="23">
        <v>730780</v>
      </c>
      <c r="AD336" s="23" t="s">
        <v>45</v>
      </c>
      <c r="AE336" s="23">
        <v>-1877821.67</v>
      </c>
      <c r="AF336" s="25">
        <f t="shared" si="1"/>
        <v>15418507.19</v>
      </c>
      <c r="AG336" s="23">
        <v>14721435.68</v>
      </c>
      <c r="AH336" s="25">
        <v>8605976.61</v>
      </c>
      <c r="AI336" s="23">
        <v>3531.41</v>
      </c>
      <c r="AJ336" s="25">
        <v>6111927.66</v>
      </c>
      <c r="AK336" s="23">
        <v>697071.51</v>
      </c>
      <c r="AL336" s="25">
        <v>293254.08</v>
      </c>
      <c r="AM336" s="23">
        <v>403817.43</v>
      </c>
      <c r="AN336" s="26" t="s">
        <v>45</v>
      </c>
      <c r="AQ336" s="28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</row>
    <row r="337" spans="1:90" ht="14.25" customHeight="1">
      <c r="A337" s="29" t="s">
        <v>400</v>
      </c>
      <c r="B337" s="30">
        <v>2926905</v>
      </c>
      <c r="C337" s="31" t="s">
        <v>114</v>
      </c>
      <c r="D337" s="32">
        <v>11918</v>
      </c>
      <c r="E337" s="23">
        <v>15882563.79</v>
      </c>
      <c r="F337" s="23">
        <v>14922563.79</v>
      </c>
      <c r="G337" s="23">
        <v>451147.23</v>
      </c>
      <c r="H337" s="24">
        <v>440764.92</v>
      </c>
      <c r="I337" s="23">
        <v>20684.81</v>
      </c>
      <c r="J337" s="23">
        <v>231656.3</v>
      </c>
      <c r="K337" s="23">
        <v>11502.09</v>
      </c>
      <c r="L337" s="23">
        <v>176921.72</v>
      </c>
      <c r="M337" s="23">
        <v>10382.31</v>
      </c>
      <c r="N337" s="23">
        <v>4446.94</v>
      </c>
      <c r="O337" s="23">
        <v>5935.37</v>
      </c>
      <c r="P337" s="23" t="s">
        <v>45</v>
      </c>
      <c r="Q337" s="23" t="s">
        <v>45</v>
      </c>
      <c r="R337" s="23">
        <v>59617.56</v>
      </c>
      <c r="S337" s="23" t="s">
        <v>45</v>
      </c>
      <c r="T337" s="23">
        <v>56249.63</v>
      </c>
      <c r="U337" s="23" t="s">
        <v>45</v>
      </c>
      <c r="V337" s="23">
        <v>14068076.79</v>
      </c>
      <c r="W337" s="24">
        <f t="shared" si="2"/>
        <v>12545676.1</v>
      </c>
      <c r="X337" s="23">
        <v>287472.58</v>
      </c>
      <c r="Y337" s="23">
        <v>960000</v>
      </c>
      <c r="Z337" s="23" t="s">
        <v>45</v>
      </c>
      <c r="AA337" s="23" t="s">
        <v>45</v>
      </c>
      <c r="AB337" s="23" t="s">
        <v>45</v>
      </c>
      <c r="AC337" s="23">
        <v>960000</v>
      </c>
      <c r="AD337" s="23" t="s">
        <v>45</v>
      </c>
      <c r="AE337" s="23">
        <v>-1522400.69</v>
      </c>
      <c r="AF337" s="25">
        <f t="shared" si="1"/>
        <v>13462232.21</v>
      </c>
      <c r="AG337" s="23">
        <v>12215716.9</v>
      </c>
      <c r="AH337" s="25">
        <v>6487579.25</v>
      </c>
      <c r="AI337" s="23">
        <v>596.75</v>
      </c>
      <c r="AJ337" s="25">
        <v>5727540.9</v>
      </c>
      <c r="AK337" s="23">
        <v>1246515.31</v>
      </c>
      <c r="AL337" s="25">
        <v>1054665.5</v>
      </c>
      <c r="AM337" s="23">
        <v>191849.81</v>
      </c>
      <c r="AN337" s="26" t="s">
        <v>45</v>
      </c>
      <c r="AQ337" s="28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</row>
    <row r="338" spans="1:90" ht="14.25" customHeight="1">
      <c r="A338" s="29" t="s">
        <v>401</v>
      </c>
      <c r="B338" s="30">
        <v>2927002</v>
      </c>
      <c r="C338" s="31" t="s">
        <v>49</v>
      </c>
      <c r="D338" s="32">
        <v>37164</v>
      </c>
      <c r="E338" s="23">
        <v>45239564.89</v>
      </c>
      <c r="F338" s="23">
        <v>42687447.07</v>
      </c>
      <c r="G338" s="23">
        <v>1364581.91</v>
      </c>
      <c r="H338" s="24">
        <v>1248274.85</v>
      </c>
      <c r="I338" s="23">
        <v>83706.34</v>
      </c>
      <c r="J338" s="23">
        <v>717422.33</v>
      </c>
      <c r="K338" s="23">
        <v>72108.26</v>
      </c>
      <c r="L338" s="23">
        <v>375037.92</v>
      </c>
      <c r="M338" s="23">
        <v>116307.06</v>
      </c>
      <c r="N338" s="23">
        <v>68725.47</v>
      </c>
      <c r="O338" s="23">
        <v>47581.59</v>
      </c>
      <c r="P338" s="23" t="s">
        <v>45</v>
      </c>
      <c r="Q338" s="23">
        <v>188259.3</v>
      </c>
      <c r="R338" s="23">
        <v>277760.32</v>
      </c>
      <c r="S338" s="23" t="s">
        <v>45</v>
      </c>
      <c r="T338" s="23">
        <v>10382.71</v>
      </c>
      <c r="U338" s="23" t="s">
        <v>45</v>
      </c>
      <c r="V338" s="23">
        <v>40758720.86</v>
      </c>
      <c r="W338" s="24">
        <f t="shared" si="2"/>
        <v>36792140.56</v>
      </c>
      <c r="X338" s="23">
        <v>87741.97</v>
      </c>
      <c r="Y338" s="23">
        <v>2552117.82</v>
      </c>
      <c r="Z338" s="23" t="s">
        <v>45</v>
      </c>
      <c r="AA338" s="23">
        <v>27050</v>
      </c>
      <c r="AB338" s="23" t="s">
        <v>45</v>
      </c>
      <c r="AC338" s="23">
        <v>2525067.82</v>
      </c>
      <c r="AD338" s="23" t="s">
        <v>45</v>
      </c>
      <c r="AE338" s="23">
        <v>-3966580.3</v>
      </c>
      <c r="AF338" s="25">
        <f t="shared" si="1"/>
        <v>36439207.74</v>
      </c>
      <c r="AG338" s="23">
        <v>33710320.71</v>
      </c>
      <c r="AH338" s="25">
        <v>20523452.42</v>
      </c>
      <c r="AI338" s="23" t="s">
        <v>45</v>
      </c>
      <c r="AJ338" s="25">
        <v>13186868.29</v>
      </c>
      <c r="AK338" s="23">
        <v>2728887.03</v>
      </c>
      <c r="AL338" s="25">
        <v>1859633.29</v>
      </c>
      <c r="AM338" s="23">
        <v>869253.74</v>
      </c>
      <c r="AN338" s="26" t="s">
        <v>45</v>
      </c>
      <c r="AQ338" s="28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</row>
    <row r="339" spans="1:90" ht="14.25" customHeight="1">
      <c r="A339" s="29" t="s">
        <v>402</v>
      </c>
      <c r="B339" s="30">
        <v>2927101</v>
      </c>
      <c r="C339" s="31" t="s">
        <v>47</v>
      </c>
      <c r="D339" s="32">
        <v>7775</v>
      </c>
      <c r="E339" s="23">
        <v>13041391.72</v>
      </c>
      <c r="F339" s="23">
        <v>13041391.72</v>
      </c>
      <c r="G339" s="23">
        <v>525443.55</v>
      </c>
      <c r="H339" s="24">
        <v>524350.74</v>
      </c>
      <c r="I339" s="23">
        <v>6576.59</v>
      </c>
      <c r="J339" s="23">
        <v>255811.86</v>
      </c>
      <c r="K339" s="23">
        <v>7400</v>
      </c>
      <c r="L339" s="23">
        <v>251873.77</v>
      </c>
      <c r="M339" s="23">
        <v>1092.81</v>
      </c>
      <c r="N339" s="23">
        <v>175.81</v>
      </c>
      <c r="O339" s="23">
        <v>917</v>
      </c>
      <c r="P339" s="23" t="s">
        <v>45</v>
      </c>
      <c r="Q339" s="23" t="s">
        <v>45</v>
      </c>
      <c r="R339" s="23">
        <v>19157.89</v>
      </c>
      <c r="S339" s="23" t="s">
        <v>45</v>
      </c>
      <c r="T339" s="23" t="s">
        <v>45</v>
      </c>
      <c r="U339" s="23" t="s">
        <v>45</v>
      </c>
      <c r="V339" s="23">
        <v>12466752.97</v>
      </c>
      <c r="W339" s="24">
        <f t="shared" si="2"/>
        <v>11149220.32</v>
      </c>
      <c r="X339" s="23">
        <v>30037.31</v>
      </c>
      <c r="Y339" s="23"/>
      <c r="Z339" s="23" t="s">
        <v>45</v>
      </c>
      <c r="AA339" s="23" t="s">
        <v>45</v>
      </c>
      <c r="AB339" s="23" t="s">
        <v>45</v>
      </c>
      <c r="AC339" s="23" t="s">
        <v>45</v>
      </c>
      <c r="AD339" s="23" t="s">
        <v>45</v>
      </c>
      <c r="AE339" s="23">
        <v>-1317532.65</v>
      </c>
      <c r="AF339" s="25">
        <f t="shared" si="1"/>
        <v>10538793.3</v>
      </c>
      <c r="AG339" s="23">
        <v>9917790.84</v>
      </c>
      <c r="AH339" s="25">
        <v>5767089.21</v>
      </c>
      <c r="AI339" s="23" t="s">
        <v>45</v>
      </c>
      <c r="AJ339" s="25">
        <v>4150701.63</v>
      </c>
      <c r="AK339" s="23">
        <v>621002.46</v>
      </c>
      <c r="AL339" s="25">
        <v>396309.98</v>
      </c>
      <c r="AM339" s="23">
        <v>224692.48</v>
      </c>
      <c r="AN339" s="26" t="s">
        <v>45</v>
      </c>
      <c r="AQ339" s="28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</row>
    <row r="340" spans="1:90" ht="14.25" customHeight="1">
      <c r="A340" s="29" t="s">
        <v>403</v>
      </c>
      <c r="B340" s="30">
        <v>2927200</v>
      </c>
      <c r="C340" s="31" t="s">
        <v>108</v>
      </c>
      <c r="D340" s="32">
        <v>29887</v>
      </c>
      <c r="E340" s="23">
        <v>28475731.7</v>
      </c>
      <c r="F340" s="23">
        <v>27831672.83</v>
      </c>
      <c r="G340" s="23">
        <v>645196.26</v>
      </c>
      <c r="H340" s="24">
        <v>612367.26</v>
      </c>
      <c r="I340" s="23">
        <v>53572.92</v>
      </c>
      <c r="J340" s="23">
        <v>331468.71</v>
      </c>
      <c r="K340" s="23">
        <v>72677.53</v>
      </c>
      <c r="L340" s="23">
        <v>150108.24</v>
      </c>
      <c r="M340" s="23">
        <v>32829</v>
      </c>
      <c r="N340" s="23">
        <v>29779</v>
      </c>
      <c r="O340" s="23">
        <v>3050</v>
      </c>
      <c r="P340" s="23" t="s">
        <v>45</v>
      </c>
      <c r="Q340" s="23" t="s">
        <v>45</v>
      </c>
      <c r="R340" s="23">
        <v>87452.82</v>
      </c>
      <c r="S340" s="23" t="s">
        <v>45</v>
      </c>
      <c r="T340" s="23">
        <v>18613.5</v>
      </c>
      <c r="U340" s="23" t="s">
        <v>45</v>
      </c>
      <c r="V340" s="23">
        <v>26957213.57</v>
      </c>
      <c r="W340" s="24">
        <f t="shared" si="2"/>
        <v>24152418.48</v>
      </c>
      <c r="X340" s="23">
        <v>123196.68</v>
      </c>
      <c r="Y340" s="23">
        <v>644058.87</v>
      </c>
      <c r="Z340" s="23" t="s">
        <v>45</v>
      </c>
      <c r="AA340" s="23" t="s">
        <v>45</v>
      </c>
      <c r="AB340" s="23" t="s">
        <v>45</v>
      </c>
      <c r="AC340" s="23">
        <v>644058.87</v>
      </c>
      <c r="AD340" s="23" t="s">
        <v>45</v>
      </c>
      <c r="AE340" s="23">
        <v>-2804795.09</v>
      </c>
      <c r="AF340" s="25">
        <f t="shared" si="1"/>
        <v>21826747.48</v>
      </c>
      <c r="AG340" s="23">
        <v>20407830.09</v>
      </c>
      <c r="AH340" s="25">
        <v>11987495.43</v>
      </c>
      <c r="AI340" s="23" t="s">
        <v>45</v>
      </c>
      <c r="AJ340" s="25">
        <v>8420334.66</v>
      </c>
      <c r="AK340" s="23">
        <v>1418917.39</v>
      </c>
      <c r="AL340" s="25">
        <v>1328850.46</v>
      </c>
      <c r="AM340" s="23">
        <v>90066.93</v>
      </c>
      <c r="AN340" s="26" t="s">
        <v>45</v>
      </c>
      <c r="AQ340" s="28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</row>
    <row r="341" spans="1:90" ht="14.25" customHeight="1">
      <c r="A341" s="29" t="s">
        <v>404</v>
      </c>
      <c r="B341" s="30">
        <v>2927309</v>
      </c>
      <c r="C341" s="31" t="s">
        <v>139</v>
      </c>
      <c r="D341" s="32">
        <v>13456</v>
      </c>
      <c r="E341" s="23">
        <v>23942887.47</v>
      </c>
      <c r="F341" s="23">
        <v>23199324.9</v>
      </c>
      <c r="G341" s="23">
        <v>896165.75</v>
      </c>
      <c r="H341" s="24">
        <v>479515.56</v>
      </c>
      <c r="I341" s="23">
        <v>82437.04</v>
      </c>
      <c r="J341" s="23">
        <v>165067.86</v>
      </c>
      <c r="K341" s="23">
        <v>51117.1</v>
      </c>
      <c r="L341" s="23">
        <v>180893.56</v>
      </c>
      <c r="M341" s="23">
        <v>416650.19</v>
      </c>
      <c r="N341" s="23">
        <v>37355.9</v>
      </c>
      <c r="O341" s="23">
        <v>379294.29</v>
      </c>
      <c r="P341" s="23" t="s">
        <v>45</v>
      </c>
      <c r="Q341" s="23" t="s">
        <v>45</v>
      </c>
      <c r="R341" s="23">
        <v>185224.67</v>
      </c>
      <c r="S341" s="23" t="s">
        <v>45</v>
      </c>
      <c r="T341" s="23" t="s">
        <v>45</v>
      </c>
      <c r="U341" s="23" t="s">
        <v>45</v>
      </c>
      <c r="V341" s="23">
        <v>22010678.7</v>
      </c>
      <c r="W341" s="24">
        <f t="shared" si="2"/>
        <v>20212735.99</v>
      </c>
      <c r="X341" s="23">
        <v>107255.78</v>
      </c>
      <c r="Y341" s="23">
        <v>743562.57</v>
      </c>
      <c r="Z341" s="23" t="s">
        <v>45</v>
      </c>
      <c r="AA341" s="23" t="s">
        <v>45</v>
      </c>
      <c r="AB341" s="23" t="s">
        <v>45</v>
      </c>
      <c r="AC341" s="23">
        <v>743562.57</v>
      </c>
      <c r="AD341" s="23" t="s">
        <v>45</v>
      </c>
      <c r="AE341" s="23">
        <v>-1797942.71</v>
      </c>
      <c r="AF341" s="25">
        <f t="shared" si="1"/>
        <v>19714677.82</v>
      </c>
      <c r="AG341" s="23">
        <v>16025791.64</v>
      </c>
      <c r="AH341" s="25">
        <v>10079195.89</v>
      </c>
      <c r="AI341" s="23">
        <v>11088.02</v>
      </c>
      <c r="AJ341" s="25">
        <v>5935507.73</v>
      </c>
      <c r="AK341" s="23">
        <v>3688886.18</v>
      </c>
      <c r="AL341" s="25">
        <v>3327491.38</v>
      </c>
      <c r="AM341" s="23">
        <v>361394.8</v>
      </c>
      <c r="AN341" s="26" t="s">
        <v>45</v>
      </c>
      <c r="AQ341" s="28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</row>
    <row r="342" spans="1:90" ht="14.25" customHeight="1">
      <c r="A342" s="29" t="s">
        <v>405</v>
      </c>
      <c r="B342" s="30">
        <v>2927408</v>
      </c>
      <c r="C342" s="31" t="s">
        <v>139</v>
      </c>
      <c r="D342" s="32">
        <v>2675656</v>
      </c>
      <c r="E342" s="23">
        <v>2978470685.75</v>
      </c>
      <c r="F342" s="23">
        <v>2916141441.28</v>
      </c>
      <c r="G342" s="23">
        <v>1025499895.02</v>
      </c>
      <c r="H342" s="24">
        <v>913041130.48</v>
      </c>
      <c r="I342" s="23">
        <v>198929617.35</v>
      </c>
      <c r="J342" s="23">
        <v>526641453.38</v>
      </c>
      <c r="K342" s="23">
        <v>126121359.28</v>
      </c>
      <c r="L342" s="23">
        <v>61348700.47</v>
      </c>
      <c r="M342" s="23">
        <v>112458764.54</v>
      </c>
      <c r="N342" s="23">
        <v>42890019.68</v>
      </c>
      <c r="O342" s="23">
        <v>69568744.86</v>
      </c>
      <c r="P342" s="23" t="s">
        <v>45</v>
      </c>
      <c r="Q342" s="23">
        <v>60006795.45</v>
      </c>
      <c r="R342" s="23">
        <v>28716140.47</v>
      </c>
      <c r="S342" s="23" t="s">
        <v>45</v>
      </c>
      <c r="T342" s="23">
        <v>2115</v>
      </c>
      <c r="U342" s="23" t="s">
        <v>45</v>
      </c>
      <c r="V342" s="23">
        <v>1735497126.56</v>
      </c>
      <c r="W342" s="24">
        <f t="shared" si="2"/>
        <v>1549591738.61</v>
      </c>
      <c r="X342" s="23">
        <v>66419368.78</v>
      </c>
      <c r="Y342" s="23">
        <v>62329244.47</v>
      </c>
      <c r="Z342" s="23" t="s">
        <v>45</v>
      </c>
      <c r="AA342" s="23">
        <v>366799.98</v>
      </c>
      <c r="AB342" s="23" t="s">
        <v>45</v>
      </c>
      <c r="AC342" s="23">
        <v>61962444.49</v>
      </c>
      <c r="AD342" s="23" t="s">
        <v>45</v>
      </c>
      <c r="AE342" s="23">
        <v>-185905387.95</v>
      </c>
      <c r="AF342" s="25">
        <f t="shared" si="1"/>
        <v>1938183640.42</v>
      </c>
      <c r="AG342" s="23">
        <v>1820285395.45</v>
      </c>
      <c r="AH342" s="25">
        <v>565105496.78</v>
      </c>
      <c r="AI342" s="23">
        <v>67555751.86</v>
      </c>
      <c r="AJ342" s="25">
        <v>1187624146.81</v>
      </c>
      <c r="AK342" s="23">
        <v>117898244.97</v>
      </c>
      <c r="AL342" s="25">
        <v>15033287.18</v>
      </c>
      <c r="AM342" s="23">
        <v>88935986.13</v>
      </c>
      <c r="AN342" s="26">
        <v>13928971.66</v>
      </c>
      <c r="AQ342" s="28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</row>
    <row r="343" spans="1:90" ht="14.25" customHeight="1">
      <c r="A343" s="29" t="s">
        <v>406</v>
      </c>
      <c r="B343" s="30">
        <v>2927507</v>
      </c>
      <c r="C343" s="31" t="s">
        <v>53</v>
      </c>
      <c r="D343" s="32">
        <v>19064</v>
      </c>
      <c r="E343" s="23">
        <v>20660979.13</v>
      </c>
      <c r="F343" s="23">
        <v>20610979.13</v>
      </c>
      <c r="G343" s="23">
        <v>510785.59</v>
      </c>
      <c r="H343" s="24">
        <v>399130.54</v>
      </c>
      <c r="I343" s="23" t="s">
        <v>45</v>
      </c>
      <c r="J343" s="23">
        <v>262523.94</v>
      </c>
      <c r="K343" s="23">
        <v>42484.6</v>
      </c>
      <c r="L343" s="23">
        <v>76183.31</v>
      </c>
      <c r="M343" s="23">
        <v>111655.05</v>
      </c>
      <c r="N343" s="23">
        <v>72643.06</v>
      </c>
      <c r="O343" s="23">
        <v>39011.99</v>
      </c>
      <c r="P343" s="23" t="s">
        <v>45</v>
      </c>
      <c r="Q343" s="23" t="s">
        <v>45</v>
      </c>
      <c r="R343" s="23">
        <v>61286.34</v>
      </c>
      <c r="S343" s="23" t="s">
        <v>45</v>
      </c>
      <c r="T343" s="23" t="s">
        <v>45</v>
      </c>
      <c r="U343" s="23" t="s">
        <v>45</v>
      </c>
      <c r="V343" s="23">
        <v>19977482.89</v>
      </c>
      <c r="W343" s="24">
        <f t="shared" si="2"/>
        <v>17787640.73</v>
      </c>
      <c r="X343" s="23">
        <v>61424.31</v>
      </c>
      <c r="Y343" s="23">
        <v>50000</v>
      </c>
      <c r="Z343" s="23" t="s">
        <v>45</v>
      </c>
      <c r="AA343" s="23" t="s">
        <v>45</v>
      </c>
      <c r="AB343" s="23" t="s">
        <v>45</v>
      </c>
      <c r="AC343" s="23">
        <v>50000</v>
      </c>
      <c r="AD343" s="23" t="s">
        <v>45</v>
      </c>
      <c r="AE343" s="23">
        <v>-2189842.16</v>
      </c>
      <c r="AF343" s="25">
        <f t="shared" si="1"/>
        <v>15723284.14</v>
      </c>
      <c r="AG343" s="23">
        <v>14832639.85</v>
      </c>
      <c r="AH343" s="25">
        <v>9066817.39</v>
      </c>
      <c r="AI343" s="23" t="s">
        <v>45</v>
      </c>
      <c r="AJ343" s="25">
        <v>5765822.46</v>
      </c>
      <c r="AK343" s="23">
        <v>890644.29</v>
      </c>
      <c r="AL343" s="25">
        <v>829807.02</v>
      </c>
      <c r="AM343" s="23">
        <v>60837.27</v>
      </c>
      <c r="AN343" s="26" t="s">
        <v>45</v>
      </c>
      <c r="AQ343" s="28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</row>
    <row r="344" spans="1:90" ht="14.25" customHeight="1">
      <c r="A344" s="29" t="s">
        <v>407</v>
      </c>
      <c r="B344" s="30">
        <v>2927606</v>
      </c>
      <c r="C344" s="31" t="s">
        <v>51</v>
      </c>
      <c r="D344" s="32">
        <v>15060</v>
      </c>
      <c r="E344" s="23">
        <v>22337430.78</v>
      </c>
      <c r="F344" s="23">
        <v>22337430.78</v>
      </c>
      <c r="G344" s="23">
        <v>338973.43</v>
      </c>
      <c r="H344" s="24">
        <v>333621.32</v>
      </c>
      <c r="I344" s="23">
        <v>7919.91</v>
      </c>
      <c r="J344" s="23">
        <v>198601.86</v>
      </c>
      <c r="K344" s="23">
        <v>4533.72</v>
      </c>
      <c r="L344" s="23">
        <v>122565.83</v>
      </c>
      <c r="M344" s="23">
        <v>5352.11</v>
      </c>
      <c r="N344" s="23">
        <v>5352.11</v>
      </c>
      <c r="O344" s="23" t="s">
        <v>45</v>
      </c>
      <c r="P344" s="23" t="s">
        <v>45</v>
      </c>
      <c r="Q344" s="23">
        <v>264277.18</v>
      </c>
      <c r="R344" s="23">
        <v>52865.37</v>
      </c>
      <c r="S344" s="23" t="s">
        <v>45</v>
      </c>
      <c r="T344" s="23" t="s">
        <v>45</v>
      </c>
      <c r="U344" s="23" t="s">
        <v>45</v>
      </c>
      <c r="V344" s="23">
        <v>21607819.32</v>
      </c>
      <c r="W344" s="24">
        <f t="shared" si="2"/>
        <v>19724267.990000002</v>
      </c>
      <c r="X344" s="23">
        <v>73495.48</v>
      </c>
      <c r="Y344" s="23"/>
      <c r="Z344" s="23" t="s">
        <v>45</v>
      </c>
      <c r="AA344" s="23" t="s">
        <v>45</v>
      </c>
      <c r="AB344" s="23" t="s">
        <v>45</v>
      </c>
      <c r="AC344" s="23" t="s">
        <v>45</v>
      </c>
      <c r="AD344" s="23" t="s">
        <v>45</v>
      </c>
      <c r="AE344" s="23">
        <v>-1883551.33</v>
      </c>
      <c r="AF344" s="25">
        <f t="shared" si="1"/>
        <v>18578090.52</v>
      </c>
      <c r="AG344" s="23">
        <v>17877972.25</v>
      </c>
      <c r="AH344" s="25">
        <v>9358922.86</v>
      </c>
      <c r="AI344" s="23" t="s">
        <v>45</v>
      </c>
      <c r="AJ344" s="25">
        <v>8519049.39</v>
      </c>
      <c r="AK344" s="23">
        <v>700118.27</v>
      </c>
      <c r="AL344" s="25">
        <v>279409.58</v>
      </c>
      <c r="AM344" s="23">
        <v>420708.69</v>
      </c>
      <c r="AN344" s="26" t="s">
        <v>45</v>
      </c>
      <c r="AQ344" s="28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</row>
    <row r="345" spans="1:90" ht="14.25" customHeight="1">
      <c r="A345" s="29" t="s">
        <v>408</v>
      </c>
      <c r="B345" s="30">
        <v>2927705</v>
      </c>
      <c r="C345" s="31" t="s">
        <v>103</v>
      </c>
      <c r="D345" s="32">
        <v>26264</v>
      </c>
      <c r="E345" s="23">
        <v>40303927.01</v>
      </c>
      <c r="F345" s="23">
        <v>39448123.14</v>
      </c>
      <c r="G345" s="23">
        <v>3521884.99</v>
      </c>
      <c r="H345" s="24">
        <v>2805219.77</v>
      </c>
      <c r="I345" s="23">
        <v>518343.67</v>
      </c>
      <c r="J345" s="23">
        <v>1648320.44</v>
      </c>
      <c r="K345" s="23">
        <v>426111.06</v>
      </c>
      <c r="L345" s="23">
        <v>212444.6</v>
      </c>
      <c r="M345" s="23">
        <v>716665.22</v>
      </c>
      <c r="N345" s="23">
        <v>188382.17</v>
      </c>
      <c r="O345" s="23">
        <v>528283.05</v>
      </c>
      <c r="P345" s="23" t="s">
        <v>45</v>
      </c>
      <c r="Q345" s="23" t="s">
        <v>45</v>
      </c>
      <c r="R345" s="23">
        <v>207838.67</v>
      </c>
      <c r="S345" s="23" t="s">
        <v>45</v>
      </c>
      <c r="T345" s="23" t="s">
        <v>45</v>
      </c>
      <c r="U345" s="23" t="s">
        <v>45</v>
      </c>
      <c r="V345" s="23">
        <v>34613791.74</v>
      </c>
      <c r="W345" s="24">
        <f t="shared" si="2"/>
        <v>31608408.39</v>
      </c>
      <c r="X345" s="23">
        <v>1104607.74</v>
      </c>
      <c r="Y345" s="23">
        <v>855803.87</v>
      </c>
      <c r="Z345" s="23" t="s">
        <v>45</v>
      </c>
      <c r="AA345" s="23" t="s">
        <v>45</v>
      </c>
      <c r="AB345" s="23" t="s">
        <v>45</v>
      </c>
      <c r="AC345" s="23">
        <v>855803.87</v>
      </c>
      <c r="AD345" s="23" t="s">
        <v>45</v>
      </c>
      <c r="AE345" s="23">
        <v>-3005383.35</v>
      </c>
      <c r="AF345" s="25">
        <f t="shared" si="1"/>
        <v>28173479.14</v>
      </c>
      <c r="AG345" s="23">
        <v>26893107.53</v>
      </c>
      <c r="AH345" s="25">
        <v>15890065.81</v>
      </c>
      <c r="AI345" s="23" t="s">
        <v>45</v>
      </c>
      <c r="AJ345" s="25">
        <v>11003041.72</v>
      </c>
      <c r="AK345" s="23">
        <v>1280371.61</v>
      </c>
      <c r="AL345" s="25">
        <v>910609.02</v>
      </c>
      <c r="AM345" s="23">
        <v>369762.59</v>
      </c>
      <c r="AN345" s="26" t="s">
        <v>45</v>
      </c>
      <c r="AQ345" s="28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</row>
    <row r="346" spans="1:90" ht="14.25" customHeight="1">
      <c r="A346" s="29" t="s">
        <v>409</v>
      </c>
      <c r="B346" s="30">
        <v>2927804</v>
      </c>
      <c r="C346" s="31" t="s">
        <v>125</v>
      </c>
      <c r="D346" s="32">
        <v>6673</v>
      </c>
      <c r="E346" s="23">
        <v>11984590.37</v>
      </c>
      <c r="F346" s="23">
        <v>10467379.93</v>
      </c>
      <c r="G346" s="23">
        <v>135329.81</v>
      </c>
      <c r="H346" s="24">
        <v>129793.81</v>
      </c>
      <c r="I346" s="23">
        <v>3571.73</v>
      </c>
      <c r="J346" s="23">
        <v>71543.57</v>
      </c>
      <c r="K346" s="24">
        <v>27770.35</v>
      </c>
      <c r="L346" s="23">
        <v>26778.97</v>
      </c>
      <c r="M346" s="23">
        <v>5536</v>
      </c>
      <c r="N346" s="23">
        <v>3536</v>
      </c>
      <c r="O346" s="23">
        <v>2000</v>
      </c>
      <c r="P346" s="23" t="s">
        <v>45</v>
      </c>
      <c r="Q346" s="23" t="s">
        <v>45</v>
      </c>
      <c r="R346" s="23">
        <v>25794.55</v>
      </c>
      <c r="S346" s="23" t="s">
        <v>45</v>
      </c>
      <c r="T346" s="23" t="s">
        <v>45</v>
      </c>
      <c r="U346" s="23" t="s">
        <v>45</v>
      </c>
      <c r="V346" s="23">
        <v>10261272.47</v>
      </c>
      <c r="W346" s="24">
        <f t="shared" si="2"/>
        <v>9135654.010000002</v>
      </c>
      <c r="X346" s="23">
        <v>44983.1</v>
      </c>
      <c r="Y346" s="23">
        <v>1517210.44</v>
      </c>
      <c r="Z346" s="23" t="s">
        <v>45</v>
      </c>
      <c r="AA346" s="23" t="s">
        <v>45</v>
      </c>
      <c r="AB346" s="23" t="s">
        <v>45</v>
      </c>
      <c r="AC346" s="23">
        <v>1517210.44</v>
      </c>
      <c r="AD346" s="23" t="s">
        <v>45</v>
      </c>
      <c r="AE346" s="23">
        <v>-1125618.46</v>
      </c>
      <c r="AF346" s="25">
        <f t="shared" si="1"/>
        <v>8565408.46</v>
      </c>
      <c r="AG346" s="23">
        <v>7621485.57</v>
      </c>
      <c r="AH346" s="25">
        <v>4712791.25</v>
      </c>
      <c r="AI346" s="23" t="s">
        <v>45</v>
      </c>
      <c r="AJ346" s="25">
        <v>2908694.32</v>
      </c>
      <c r="AK346" s="23">
        <v>943922.89</v>
      </c>
      <c r="AL346" s="25">
        <v>300500.9</v>
      </c>
      <c r="AM346" s="23">
        <v>643421.99</v>
      </c>
      <c r="AN346" s="26" t="s">
        <v>45</v>
      </c>
      <c r="AQ346" s="28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</row>
    <row r="347" spans="1:90" ht="14.25" customHeight="1">
      <c r="A347" s="29" t="s">
        <v>410</v>
      </c>
      <c r="B347" s="30">
        <v>2927903</v>
      </c>
      <c r="C347" s="31" t="s">
        <v>62</v>
      </c>
      <c r="D347" s="32">
        <v>10363</v>
      </c>
      <c r="E347" s="23">
        <v>15259663.23</v>
      </c>
      <c r="F347" s="23">
        <v>13303795.66</v>
      </c>
      <c r="G347" s="23">
        <v>374500.17</v>
      </c>
      <c r="H347" s="24">
        <v>352167.69</v>
      </c>
      <c r="I347" s="23">
        <v>6932.28</v>
      </c>
      <c r="J347" s="23">
        <v>257197.67</v>
      </c>
      <c r="K347" s="23">
        <v>6799.4</v>
      </c>
      <c r="L347" s="23">
        <v>78114.34</v>
      </c>
      <c r="M347" s="23">
        <v>22332.48</v>
      </c>
      <c r="N347" s="23">
        <v>21972.48</v>
      </c>
      <c r="O347" s="23">
        <v>360</v>
      </c>
      <c r="P347" s="23" t="s">
        <v>45</v>
      </c>
      <c r="Q347" s="23" t="s">
        <v>45</v>
      </c>
      <c r="R347" s="23">
        <v>44780.24</v>
      </c>
      <c r="S347" s="23" t="s">
        <v>45</v>
      </c>
      <c r="T347" s="23" t="s">
        <v>45</v>
      </c>
      <c r="U347" s="23" t="s">
        <v>45</v>
      </c>
      <c r="V347" s="23">
        <v>12778760.26</v>
      </c>
      <c r="W347" s="24">
        <f t="shared" si="2"/>
        <v>11295496.2</v>
      </c>
      <c r="X347" s="23">
        <v>105754.99</v>
      </c>
      <c r="Y347" s="23">
        <v>1955867.57</v>
      </c>
      <c r="Z347" s="23" t="s">
        <v>45</v>
      </c>
      <c r="AA347" s="23" t="s">
        <v>45</v>
      </c>
      <c r="AB347" s="23" t="s">
        <v>45</v>
      </c>
      <c r="AC347" s="23">
        <v>1955717.57</v>
      </c>
      <c r="AD347" s="23">
        <v>150</v>
      </c>
      <c r="AE347" s="23">
        <v>-1483264.06</v>
      </c>
      <c r="AF347" s="25">
        <f t="shared" si="1"/>
        <v>12424247.16</v>
      </c>
      <c r="AG347" s="23">
        <v>11089941.99</v>
      </c>
      <c r="AH347" s="25">
        <v>4720162.76</v>
      </c>
      <c r="AI347" s="23" t="s">
        <v>45</v>
      </c>
      <c r="AJ347" s="25">
        <v>6369779.23</v>
      </c>
      <c r="AK347" s="23">
        <v>1334305.17</v>
      </c>
      <c r="AL347" s="25">
        <v>1107810.69</v>
      </c>
      <c r="AM347" s="23">
        <v>226494.48</v>
      </c>
      <c r="AN347" s="26" t="s">
        <v>45</v>
      </c>
      <c r="AQ347" s="28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</row>
    <row r="348" spans="1:90" ht="14.25" customHeight="1">
      <c r="A348" s="29" t="s">
        <v>411</v>
      </c>
      <c r="B348" s="30">
        <v>2928059</v>
      </c>
      <c r="C348" s="31" t="s">
        <v>60</v>
      </c>
      <c r="D348" s="32">
        <v>13344</v>
      </c>
      <c r="E348" s="23">
        <v>17771663.970000003</v>
      </c>
      <c r="F348" s="23">
        <v>17771290.94</v>
      </c>
      <c r="G348" s="23">
        <v>599497.13</v>
      </c>
      <c r="H348" s="24">
        <v>548219.49</v>
      </c>
      <c r="I348" s="23">
        <v>4043.57</v>
      </c>
      <c r="J348" s="23">
        <v>190363.25</v>
      </c>
      <c r="K348" s="23">
        <v>68289.69</v>
      </c>
      <c r="L348" s="23">
        <v>285522.98</v>
      </c>
      <c r="M348" s="23">
        <v>51277.64</v>
      </c>
      <c r="N348" s="23">
        <v>45436.04</v>
      </c>
      <c r="O348" s="23">
        <v>5841.6</v>
      </c>
      <c r="P348" s="23" t="s">
        <v>45</v>
      </c>
      <c r="Q348" s="23" t="s">
        <v>45</v>
      </c>
      <c r="R348" s="23">
        <v>14088.3</v>
      </c>
      <c r="S348" s="23" t="s">
        <v>45</v>
      </c>
      <c r="T348" s="23" t="s">
        <v>45</v>
      </c>
      <c r="U348" s="23" t="s">
        <v>45</v>
      </c>
      <c r="V348" s="23">
        <v>17119889.39</v>
      </c>
      <c r="W348" s="24">
        <f t="shared" si="2"/>
        <v>15215005.110000001</v>
      </c>
      <c r="X348" s="23">
        <v>37816.12</v>
      </c>
      <c r="Y348" s="23">
        <v>373.03</v>
      </c>
      <c r="Z348" s="23" t="s">
        <v>45</v>
      </c>
      <c r="AA348" s="23" t="s">
        <v>45</v>
      </c>
      <c r="AB348" s="23" t="s">
        <v>45</v>
      </c>
      <c r="AC348" s="23">
        <v>373.03</v>
      </c>
      <c r="AD348" s="23" t="s">
        <v>45</v>
      </c>
      <c r="AE348" s="23">
        <v>-1904884.28</v>
      </c>
      <c r="AF348" s="25">
        <f t="shared" si="1"/>
        <v>15620083.87</v>
      </c>
      <c r="AG348" s="23">
        <v>15238104.76</v>
      </c>
      <c r="AH348" s="25">
        <v>9041013.53</v>
      </c>
      <c r="AI348" s="23">
        <v>194608.77</v>
      </c>
      <c r="AJ348" s="25">
        <v>6002482.46</v>
      </c>
      <c r="AK348" s="23">
        <v>381979.11</v>
      </c>
      <c r="AL348" s="25">
        <v>224715</v>
      </c>
      <c r="AM348" s="23">
        <v>157264.11</v>
      </c>
      <c r="AN348" s="26" t="s">
        <v>45</v>
      </c>
      <c r="AQ348" s="28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</row>
    <row r="349" spans="1:90" ht="14.25" customHeight="1">
      <c r="A349" s="29" t="s">
        <v>412</v>
      </c>
      <c r="B349" s="30">
        <v>2928109</v>
      </c>
      <c r="C349" s="31" t="s">
        <v>118</v>
      </c>
      <c r="D349" s="32">
        <v>40309</v>
      </c>
      <c r="E349" s="23">
        <v>46504373.519999996</v>
      </c>
      <c r="F349" s="23">
        <v>44635722.66</v>
      </c>
      <c r="G349" s="23">
        <v>1588824.17</v>
      </c>
      <c r="H349" s="24">
        <v>1276340.06</v>
      </c>
      <c r="I349" s="23">
        <v>131283.69</v>
      </c>
      <c r="J349" s="23">
        <v>807780.26</v>
      </c>
      <c r="K349" s="23">
        <v>95223.95</v>
      </c>
      <c r="L349" s="23">
        <v>242052.16</v>
      </c>
      <c r="M349" s="23">
        <v>172390.14</v>
      </c>
      <c r="N349" s="23">
        <v>126199.37</v>
      </c>
      <c r="O349" s="23">
        <v>46190.77</v>
      </c>
      <c r="P349" s="23">
        <v>140093.97</v>
      </c>
      <c r="Q349" s="23" t="s">
        <v>45</v>
      </c>
      <c r="R349" s="23">
        <v>176772.12</v>
      </c>
      <c r="S349" s="23" t="s">
        <v>45</v>
      </c>
      <c r="T349" s="23">
        <v>117771.75</v>
      </c>
      <c r="U349" s="23" t="s">
        <v>45</v>
      </c>
      <c r="V349" s="23">
        <v>42343572.68</v>
      </c>
      <c r="W349" s="24">
        <f t="shared" si="2"/>
        <v>38770264.82</v>
      </c>
      <c r="X349" s="23">
        <v>408781.94</v>
      </c>
      <c r="Y349" s="23">
        <v>1868650.86</v>
      </c>
      <c r="Z349" s="23" t="s">
        <v>45</v>
      </c>
      <c r="AA349" s="23" t="s">
        <v>45</v>
      </c>
      <c r="AB349" s="23" t="s">
        <v>45</v>
      </c>
      <c r="AC349" s="23">
        <v>1868650.86</v>
      </c>
      <c r="AD349" s="23" t="s">
        <v>45</v>
      </c>
      <c r="AE349" s="23">
        <v>-3573307.86</v>
      </c>
      <c r="AF349" s="25">
        <f t="shared" si="1"/>
        <v>38672764.42</v>
      </c>
      <c r="AG349" s="23">
        <v>36305047.56</v>
      </c>
      <c r="AH349" s="25">
        <v>21591652.28</v>
      </c>
      <c r="AI349" s="23" t="s">
        <v>45</v>
      </c>
      <c r="AJ349" s="25">
        <v>14713395.28</v>
      </c>
      <c r="AK349" s="23">
        <v>2367716.86</v>
      </c>
      <c r="AL349" s="25">
        <v>1893141.1</v>
      </c>
      <c r="AM349" s="23">
        <v>474575.76</v>
      </c>
      <c r="AN349" s="26" t="s">
        <v>45</v>
      </c>
      <c r="AQ349" s="28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</row>
    <row r="350" spans="1:90" ht="14.25" customHeight="1">
      <c r="A350" s="29" t="s">
        <v>413</v>
      </c>
      <c r="B350" s="30">
        <v>2928406</v>
      </c>
      <c r="C350" s="31" t="s">
        <v>72</v>
      </c>
      <c r="D350" s="32">
        <v>26250</v>
      </c>
      <c r="E350" s="23">
        <v>30415377.1</v>
      </c>
      <c r="F350" s="23">
        <v>30003351.21</v>
      </c>
      <c r="G350" s="23">
        <v>1148586.17</v>
      </c>
      <c r="H350" s="24">
        <v>1093361.86</v>
      </c>
      <c r="I350" s="23">
        <v>9732.41</v>
      </c>
      <c r="J350" s="23">
        <v>444800.72</v>
      </c>
      <c r="K350" s="23">
        <v>82823.31</v>
      </c>
      <c r="L350" s="23">
        <v>556005.42</v>
      </c>
      <c r="M350" s="23">
        <v>55224.31</v>
      </c>
      <c r="N350" s="23">
        <v>46584.69</v>
      </c>
      <c r="O350" s="23">
        <v>8639.62</v>
      </c>
      <c r="P350" s="23" t="s">
        <v>45</v>
      </c>
      <c r="Q350" s="23" t="s">
        <v>45</v>
      </c>
      <c r="R350" s="23">
        <v>117129.78</v>
      </c>
      <c r="S350" s="23" t="s">
        <v>45</v>
      </c>
      <c r="T350" s="23">
        <v>48759.64</v>
      </c>
      <c r="U350" s="23" t="s">
        <v>45</v>
      </c>
      <c r="V350" s="23">
        <v>28616133.79</v>
      </c>
      <c r="W350" s="24">
        <f t="shared" si="2"/>
        <v>25639752.099999998</v>
      </c>
      <c r="X350" s="23">
        <v>72741.83</v>
      </c>
      <c r="Y350" s="23">
        <v>412025.89</v>
      </c>
      <c r="Z350" s="23" t="s">
        <v>45</v>
      </c>
      <c r="AA350" s="23">
        <v>70900</v>
      </c>
      <c r="AB350" s="23" t="s">
        <v>45</v>
      </c>
      <c r="AC350" s="23">
        <v>341125.89</v>
      </c>
      <c r="AD350" s="23" t="s">
        <v>45</v>
      </c>
      <c r="AE350" s="23">
        <v>-2976381.69</v>
      </c>
      <c r="AF350" s="25">
        <f t="shared" si="1"/>
        <v>26611083.509999998</v>
      </c>
      <c r="AG350" s="23">
        <v>24131589.47</v>
      </c>
      <c r="AH350" s="25">
        <v>15444891.51</v>
      </c>
      <c r="AI350" s="23" t="s">
        <v>45</v>
      </c>
      <c r="AJ350" s="25">
        <v>8686697.96</v>
      </c>
      <c r="AK350" s="23">
        <v>2479494.04</v>
      </c>
      <c r="AL350" s="25">
        <v>2286688.76</v>
      </c>
      <c r="AM350" s="23">
        <v>192805.28</v>
      </c>
      <c r="AN350" s="26" t="s">
        <v>45</v>
      </c>
      <c r="AQ350" s="28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</row>
    <row r="351" spans="1:90" ht="14.25" customHeight="1">
      <c r="A351" s="29" t="s">
        <v>414</v>
      </c>
      <c r="B351" s="30">
        <v>2928505</v>
      </c>
      <c r="C351" s="31" t="s">
        <v>108</v>
      </c>
      <c r="D351" s="32">
        <v>9648</v>
      </c>
      <c r="E351" s="23">
        <v>15022374.89</v>
      </c>
      <c r="F351" s="23">
        <v>14922374.89</v>
      </c>
      <c r="G351" s="23">
        <v>1259153.38</v>
      </c>
      <c r="H351" s="24">
        <v>1229512.37</v>
      </c>
      <c r="I351" s="23">
        <v>7299.81</v>
      </c>
      <c r="J351" s="23">
        <v>798732.62</v>
      </c>
      <c r="K351" s="23">
        <v>22311.94</v>
      </c>
      <c r="L351" s="23">
        <v>401168</v>
      </c>
      <c r="M351" s="23">
        <v>29641.01</v>
      </c>
      <c r="N351" s="23">
        <v>29641.01</v>
      </c>
      <c r="O351" s="23" t="s">
        <v>45</v>
      </c>
      <c r="P351" s="23" t="s">
        <v>45</v>
      </c>
      <c r="Q351" s="23" t="s">
        <v>45</v>
      </c>
      <c r="R351" s="23">
        <v>19268.85</v>
      </c>
      <c r="S351" s="23" t="s">
        <v>45</v>
      </c>
      <c r="T351" s="23">
        <v>352817.56</v>
      </c>
      <c r="U351" s="23" t="s">
        <v>45</v>
      </c>
      <c r="V351" s="23">
        <v>13288346.19</v>
      </c>
      <c r="W351" s="24">
        <f t="shared" si="2"/>
        <v>11791017.24</v>
      </c>
      <c r="X351" s="23">
        <v>2788.91</v>
      </c>
      <c r="Y351" s="23">
        <v>100000</v>
      </c>
      <c r="Z351" s="23" t="s">
        <v>45</v>
      </c>
      <c r="AA351" s="23" t="s">
        <v>45</v>
      </c>
      <c r="AB351" s="23" t="s">
        <v>45</v>
      </c>
      <c r="AC351" s="23">
        <v>100000</v>
      </c>
      <c r="AD351" s="23" t="s">
        <v>45</v>
      </c>
      <c r="AE351" s="23">
        <v>-1497328.95</v>
      </c>
      <c r="AF351" s="25">
        <f t="shared" si="1"/>
        <v>12821734</v>
      </c>
      <c r="AG351" s="23">
        <v>12440500.77</v>
      </c>
      <c r="AH351" s="25">
        <v>5566295.99</v>
      </c>
      <c r="AI351" s="23" t="s">
        <v>45</v>
      </c>
      <c r="AJ351" s="25">
        <v>6874204.78</v>
      </c>
      <c r="AK351" s="23">
        <v>381233.23</v>
      </c>
      <c r="AL351" s="25">
        <v>243004.14</v>
      </c>
      <c r="AM351" s="23">
        <v>138229.09</v>
      </c>
      <c r="AN351" s="26" t="s">
        <v>45</v>
      </c>
      <c r="AQ351" s="28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</row>
    <row r="352" spans="1:90" ht="14.25" customHeight="1">
      <c r="A352" s="29" t="s">
        <v>415</v>
      </c>
      <c r="B352" s="30">
        <v>2928000</v>
      </c>
      <c r="C352" s="31" t="s">
        <v>82</v>
      </c>
      <c r="D352" s="32">
        <v>33838</v>
      </c>
      <c r="E352" s="23">
        <v>35295615.78</v>
      </c>
      <c r="F352" s="23">
        <v>34953669.78</v>
      </c>
      <c r="G352" s="23">
        <v>1063644.48</v>
      </c>
      <c r="H352" s="24">
        <v>1023886.84</v>
      </c>
      <c r="I352" s="23">
        <v>38811.39</v>
      </c>
      <c r="J352" s="23">
        <v>378375.94</v>
      </c>
      <c r="K352" s="23" t="s">
        <v>45</v>
      </c>
      <c r="L352" s="23">
        <v>412569.09</v>
      </c>
      <c r="M352" s="23">
        <v>39757.64</v>
      </c>
      <c r="N352" s="23">
        <v>39757.64</v>
      </c>
      <c r="O352" s="23" t="s">
        <v>45</v>
      </c>
      <c r="P352" s="23" t="s">
        <v>45</v>
      </c>
      <c r="Q352" s="23" t="s">
        <v>45</v>
      </c>
      <c r="R352" s="23">
        <v>126038.91</v>
      </c>
      <c r="S352" s="23" t="s">
        <v>45</v>
      </c>
      <c r="T352" s="23">
        <v>3743.41</v>
      </c>
      <c r="U352" s="23" t="s">
        <v>45</v>
      </c>
      <c r="V352" s="23">
        <v>33708574.85</v>
      </c>
      <c r="W352" s="24">
        <f t="shared" si="2"/>
        <v>30543586.450000003</v>
      </c>
      <c r="X352" s="23">
        <v>51668.13</v>
      </c>
      <c r="Y352" s="23">
        <v>341946</v>
      </c>
      <c r="Z352" s="23" t="s">
        <v>45</v>
      </c>
      <c r="AA352" s="23" t="s">
        <v>45</v>
      </c>
      <c r="AB352" s="23" t="s">
        <v>45</v>
      </c>
      <c r="AC352" s="23">
        <v>341946</v>
      </c>
      <c r="AD352" s="23" t="s">
        <v>45</v>
      </c>
      <c r="AE352" s="23">
        <v>-3164988.4</v>
      </c>
      <c r="AF352" s="25">
        <f t="shared" si="1"/>
        <v>30647123.52</v>
      </c>
      <c r="AG352" s="23">
        <v>27089947.8</v>
      </c>
      <c r="AH352" s="25">
        <v>13811972.25</v>
      </c>
      <c r="AI352" s="23" t="s">
        <v>45</v>
      </c>
      <c r="AJ352" s="25">
        <v>13277975.55</v>
      </c>
      <c r="AK352" s="23">
        <v>3557175.72</v>
      </c>
      <c r="AL352" s="25">
        <v>2448596.04</v>
      </c>
      <c r="AM352" s="23">
        <v>1108579.68</v>
      </c>
      <c r="AN352" s="26" t="s">
        <v>45</v>
      </c>
      <c r="AQ352" s="28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</row>
    <row r="353" spans="1:90" ht="14.25" customHeight="1">
      <c r="A353" s="29" t="s">
        <v>416</v>
      </c>
      <c r="B353" s="30">
        <v>2928208</v>
      </c>
      <c r="C353" s="31" t="s">
        <v>118</v>
      </c>
      <c r="D353" s="32">
        <v>24750</v>
      </c>
      <c r="E353" s="23">
        <v>32162554.810000002</v>
      </c>
      <c r="F353" s="23">
        <v>30189453.67</v>
      </c>
      <c r="G353" s="23">
        <v>1325129.76</v>
      </c>
      <c r="H353" s="24">
        <v>1239240.42</v>
      </c>
      <c r="I353" s="23">
        <v>102223.66</v>
      </c>
      <c r="J353" s="23">
        <v>553577.47</v>
      </c>
      <c r="K353" s="23">
        <v>47491.52</v>
      </c>
      <c r="L353" s="23">
        <v>535947.77</v>
      </c>
      <c r="M353" s="23">
        <v>85889.34</v>
      </c>
      <c r="N353" s="23">
        <v>72636.69</v>
      </c>
      <c r="O353" s="23">
        <v>13252.65</v>
      </c>
      <c r="P353" s="23" t="s">
        <v>45</v>
      </c>
      <c r="Q353" s="23">
        <v>113871.4</v>
      </c>
      <c r="R353" s="23">
        <v>55696.5</v>
      </c>
      <c r="S353" s="23" t="s">
        <v>45</v>
      </c>
      <c r="T353" s="23">
        <v>1211639.5</v>
      </c>
      <c r="U353" s="23" t="s">
        <v>45</v>
      </c>
      <c r="V353" s="23">
        <v>26845057.66</v>
      </c>
      <c r="W353" s="24">
        <f t="shared" si="2"/>
        <v>24018916.11</v>
      </c>
      <c r="X353" s="23">
        <v>638058.85</v>
      </c>
      <c r="Y353" s="23">
        <v>1973101.14</v>
      </c>
      <c r="Z353" s="23" t="s">
        <v>45</v>
      </c>
      <c r="AA353" s="23" t="s">
        <v>45</v>
      </c>
      <c r="AB353" s="23" t="s">
        <v>45</v>
      </c>
      <c r="AC353" s="23">
        <v>1973101.14</v>
      </c>
      <c r="AD353" s="23" t="s">
        <v>45</v>
      </c>
      <c r="AE353" s="23">
        <v>-2826141.55</v>
      </c>
      <c r="AF353" s="25">
        <f t="shared" si="1"/>
        <v>28558700.75</v>
      </c>
      <c r="AG353" s="23">
        <v>24902349.86</v>
      </c>
      <c r="AH353" s="25">
        <v>10640676.86</v>
      </c>
      <c r="AI353" s="23" t="s">
        <v>45</v>
      </c>
      <c r="AJ353" s="25">
        <v>14261673</v>
      </c>
      <c r="AK353" s="23">
        <v>3656350.89</v>
      </c>
      <c r="AL353" s="25">
        <v>2867520.77</v>
      </c>
      <c r="AM353" s="23">
        <v>788830.12</v>
      </c>
      <c r="AN353" s="26" t="s">
        <v>45</v>
      </c>
      <c r="AQ353" s="28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</row>
    <row r="354" spans="1:90" ht="14.25" customHeight="1">
      <c r="A354" s="29" t="s">
        <v>417</v>
      </c>
      <c r="B354" s="30">
        <v>2928307</v>
      </c>
      <c r="C354" s="31" t="s">
        <v>53</v>
      </c>
      <c r="D354" s="32">
        <v>8776</v>
      </c>
      <c r="E354" s="23">
        <v>14493995.780000001</v>
      </c>
      <c r="F354" s="23">
        <v>12760963.57</v>
      </c>
      <c r="G354" s="23">
        <v>186260.98</v>
      </c>
      <c r="H354" s="24">
        <v>181121.28</v>
      </c>
      <c r="I354" s="23">
        <v>1211.6</v>
      </c>
      <c r="J354" s="23">
        <v>114992.88</v>
      </c>
      <c r="K354" s="23">
        <v>4063.5</v>
      </c>
      <c r="L354" s="23">
        <v>60853.3</v>
      </c>
      <c r="M354" s="23">
        <v>5139.7</v>
      </c>
      <c r="N354" s="23">
        <v>548.55</v>
      </c>
      <c r="O354" s="23">
        <v>4591.15</v>
      </c>
      <c r="P354" s="23" t="s">
        <v>45</v>
      </c>
      <c r="Q354" s="23" t="s">
        <v>45</v>
      </c>
      <c r="R354" s="23">
        <v>34046.67</v>
      </c>
      <c r="S354" s="23" t="s">
        <v>45</v>
      </c>
      <c r="T354" s="23">
        <v>410</v>
      </c>
      <c r="U354" s="23" t="s">
        <v>45</v>
      </c>
      <c r="V354" s="23">
        <v>12459701.57</v>
      </c>
      <c r="W354" s="24">
        <f t="shared" si="2"/>
        <v>10280134.14</v>
      </c>
      <c r="X354" s="23">
        <v>80544.35</v>
      </c>
      <c r="Y354" s="23">
        <v>1733032.21</v>
      </c>
      <c r="Z354" s="23" t="s">
        <v>45</v>
      </c>
      <c r="AA354" s="23">
        <v>25560</v>
      </c>
      <c r="AB354" s="23" t="s">
        <v>45</v>
      </c>
      <c r="AC354" s="23">
        <v>1707472.21</v>
      </c>
      <c r="AD354" s="23" t="s">
        <v>45</v>
      </c>
      <c r="AE354" s="23">
        <v>-2179567.43</v>
      </c>
      <c r="AF354" s="25">
        <f t="shared" si="1"/>
        <v>10302968.94</v>
      </c>
      <c r="AG354" s="23">
        <v>9744730.42</v>
      </c>
      <c r="AH354" s="25">
        <v>5767064.19</v>
      </c>
      <c r="AI354" s="23" t="s">
        <v>45</v>
      </c>
      <c r="AJ354" s="25">
        <v>3977666.23</v>
      </c>
      <c r="AK354" s="23">
        <v>558238.52</v>
      </c>
      <c r="AL354" s="25">
        <v>489453.94</v>
      </c>
      <c r="AM354" s="23">
        <v>68784.58</v>
      </c>
      <c r="AN354" s="26" t="s">
        <v>45</v>
      </c>
      <c r="AQ354" s="28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</row>
    <row r="355" spans="1:90" ht="14.25" customHeight="1">
      <c r="A355" s="29" t="s">
        <v>418</v>
      </c>
      <c r="B355" s="30">
        <v>2928604</v>
      </c>
      <c r="C355" s="31" t="s">
        <v>127</v>
      </c>
      <c r="D355" s="32">
        <v>57800</v>
      </c>
      <c r="E355" s="23">
        <v>58766750.11</v>
      </c>
      <c r="F355" s="23">
        <v>58659050.11</v>
      </c>
      <c r="G355" s="23">
        <v>3688402.36</v>
      </c>
      <c r="H355" s="24">
        <v>3299878.56</v>
      </c>
      <c r="I355" s="23">
        <v>286337.85</v>
      </c>
      <c r="J355" s="23">
        <v>2379674.84</v>
      </c>
      <c r="K355" s="23">
        <v>262413.52</v>
      </c>
      <c r="L355" s="23">
        <v>371452.35</v>
      </c>
      <c r="M355" s="23">
        <v>234897.04</v>
      </c>
      <c r="N355" s="23">
        <v>204950</v>
      </c>
      <c r="O355" s="23">
        <v>29947.04</v>
      </c>
      <c r="P355" s="23">
        <v>153626.76</v>
      </c>
      <c r="Q355" s="23" t="s">
        <v>45</v>
      </c>
      <c r="R355" s="23">
        <v>646424.14</v>
      </c>
      <c r="S355" s="23" t="s">
        <v>45</v>
      </c>
      <c r="T355" s="23">
        <v>1940</v>
      </c>
      <c r="U355" s="23" t="s">
        <v>45</v>
      </c>
      <c r="V355" s="23">
        <v>53254260.01</v>
      </c>
      <c r="W355" s="24">
        <f t="shared" si="2"/>
        <v>48647286.01</v>
      </c>
      <c r="X355" s="23">
        <v>1068023.6</v>
      </c>
      <c r="Y355" s="23">
        <v>107700</v>
      </c>
      <c r="Z355" s="23" t="s">
        <v>45</v>
      </c>
      <c r="AA355" s="23">
        <v>107700</v>
      </c>
      <c r="AB355" s="23" t="s">
        <v>45</v>
      </c>
      <c r="AC355" s="23" t="s">
        <v>45</v>
      </c>
      <c r="AD355" s="23" t="s">
        <v>45</v>
      </c>
      <c r="AE355" s="23">
        <v>-4606974</v>
      </c>
      <c r="AF355" s="25">
        <f t="shared" si="1"/>
        <v>48707674.22</v>
      </c>
      <c r="AG355" s="23">
        <v>45146755.18</v>
      </c>
      <c r="AH355" s="25">
        <v>26358847.84</v>
      </c>
      <c r="AI355" s="23">
        <v>24718.99</v>
      </c>
      <c r="AJ355" s="25">
        <v>18763188.35</v>
      </c>
      <c r="AK355" s="23">
        <v>3560919.04</v>
      </c>
      <c r="AL355" s="25">
        <v>2441718.26</v>
      </c>
      <c r="AM355" s="23">
        <v>1119200.78</v>
      </c>
      <c r="AN355" s="26" t="s">
        <v>45</v>
      </c>
      <c r="AQ355" s="28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</row>
    <row r="356" spans="1:90" ht="14.25" customHeight="1">
      <c r="A356" s="29" t="s">
        <v>419</v>
      </c>
      <c r="B356" s="30">
        <v>2928703</v>
      </c>
      <c r="C356" s="31" t="s">
        <v>127</v>
      </c>
      <c r="D356" s="32">
        <v>90985</v>
      </c>
      <c r="E356" s="23">
        <v>89007425.41</v>
      </c>
      <c r="F356" s="23">
        <v>87373702.69</v>
      </c>
      <c r="G356" s="23">
        <v>8326635.98</v>
      </c>
      <c r="H356" s="24">
        <v>5880037.93</v>
      </c>
      <c r="I356" s="23">
        <v>1259127.07</v>
      </c>
      <c r="J356" s="23">
        <v>3490082.92</v>
      </c>
      <c r="K356" s="23">
        <v>644401.07</v>
      </c>
      <c r="L356" s="23">
        <v>486426.87</v>
      </c>
      <c r="M356" s="23">
        <v>847493.84</v>
      </c>
      <c r="N356" s="23">
        <v>841913.59</v>
      </c>
      <c r="O356" s="23">
        <v>5580.25</v>
      </c>
      <c r="P356" s="23">
        <v>1599104.21</v>
      </c>
      <c r="Q356" s="23" t="s">
        <v>45</v>
      </c>
      <c r="R356" s="23">
        <v>397457.5</v>
      </c>
      <c r="S356" s="23" t="s">
        <v>45</v>
      </c>
      <c r="T356" s="23">
        <v>287451.08</v>
      </c>
      <c r="U356" s="23" t="s">
        <v>45</v>
      </c>
      <c r="V356" s="23">
        <v>75372247.18</v>
      </c>
      <c r="W356" s="24">
        <f t="shared" si="2"/>
        <v>68875097.60000001</v>
      </c>
      <c r="X356" s="23">
        <v>2989910.95</v>
      </c>
      <c r="Y356" s="23">
        <v>1633722.72</v>
      </c>
      <c r="Z356" s="23" t="s">
        <v>45</v>
      </c>
      <c r="AA356" s="23" t="s">
        <v>45</v>
      </c>
      <c r="AB356" s="23" t="s">
        <v>45</v>
      </c>
      <c r="AC356" s="23">
        <v>1633722.72</v>
      </c>
      <c r="AD356" s="23" t="s">
        <v>45</v>
      </c>
      <c r="AE356" s="23">
        <v>-6497149.58</v>
      </c>
      <c r="AF356" s="25">
        <f t="shared" si="1"/>
        <v>76905894.72</v>
      </c>
      <c r="AG356" s="23">
        <v>71354277.39</v>
      </c>
      <c r="AH356" s="25">
        <v>37254058.37</v>
      </c>
      <c r="AI356" s="23">
        <v>42917.15</v>
      </c>
      <c r="AJ356" s="25">
        <v>34057301.87</v>
      </c>
      <c r="AK356" s="23">
        <v>5551617.33</v>
      </c>
      <c r="AL356" s="25">
        <v>3650610.79</v>
      </c>
      <c r="AM356" s="23">
        <v>1901006.54</v>
      </c>
      <c r="AN356" s="26" t="s">
        <v>45</v>
      </c>
      <c r="AQ356" s="28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</row>
    <row r="357" spans="1:90" ht="14.25" customHeight="1">
      <c r="A357" s="29" t="s">
        <v>420</v>
      </c>
      <c r="B357" s="30">
        <v>2928802</v>
      </c>
      <c r="C357" s="31" t="s">
        <v>53</v>
      </c>
      <c r="D357" s="32">
        <v>47880</v>
      </c>
      <c r="E357" s="23">
        <v>53405490.13</v>
      </c>
      <c r="F357" s="23">
        <v>48951043.2</v>
      </c>
      <c r="G357" s="23">
        <v>2394323.62</v>
      </c>
      <c r="H357" s="24">
        <v>1639805.01</v>
      </c>
      <c r="I357" s="23">
        <v>280127.29</v>
      </c>
      <c r="J357" s="23">
        <v>900563.25</v>
      </c>
      <c r="K357" s="23">
        <v>58590.86</v>
      </c>
      <c r="L357" s="23">
        <v>400523.61</v>
      </c>
      <c r="M357" s="23">
        <v>754518.61</v>
      </c>
      <c r="N357" s="23">
        <v>262617.17</v>
      </c>
      <c r="O357" s="23">
        <v>491901.44</v>
      </c>
      <c r="P357" s="23" t="s">
        <v>45</v>
      </c>
      <c r="Q357" s="23" t="s">
        <v>45</v>
      </c>
      <c r="R357" s="23">
        <v>347557.22</v>
      </c>
      <c r="S357" s="23" t="s">
        <v>45</v>
      </c>
      <c r="T357" s="23">
        <v>139204.6</v>
      </c>
      <c r="U357" s="23" t="s">
        <v>45</v>
      </c>
      <c r="V357" s="23">
        <v>45629202.52</v>
      </c>
      <c r="W357" s="24">
        <f t="shared" si="2"/>
        <v>41426637.510000005</v>
      </c>
      <c r="X357" s="23">
        <v>440755.24</v>
      </c>
      <c r="Y357" s="23">
        <v>4454446.93</v>
      </c>
      <c r="Z357" s="23">
        <v>1000000</v>
      </c>
      <c r="AA357" s="23">
        <v>16090</v>
      </c>
      <c r="AB357" s="23" t="s">
        <v>45</v>
      </c>
      <c r="AC357" s="23">
        <v>3238356.93</v>
      </c>
      <c r="AD357" s="23">
        <v>200000</v>
      </c>
      <c r="AE357" s="23">
        <v>-4202565.01</v>
      </c>
      <c r="AF357" s="25">
        <f t="shared" si="1"/>
        <v>37293359.78</v>
      </c>
      <c r="AG357" s="23">
        <v>33357999.42</v>
      </c>
      <c r="AH357" s="25">
        <v>18521594.36</v>
      </c>
      <c r="AI357" s="23">
        <v>53579.08</v>
      </c>
      <c r="AJ357" s="25">
        <v>14782825.98</v>
      </c>
      <c r="AK357" s="23">
        <v>3935360.36</v>
      </c>
      <c r="AL357" s="25">
        <v>3279173.8</v>
      </c>
      <c r="AM357" s="23">
        <v>656186.56</v>
      </c>
      <c r="AN357" s="26" t="s">
        <v>45</v>
      </c>
      <c r="AQ357" s="28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</row>
    <row r="358" spans="1:90" ht="14.25" customHeight="1">
      <c r="A358" s="29" t="s">
        <v>421</v>
      </c>
      <c r="B358" s="30">
        <v>2928901</v>
      </c>
      <c r="C358" s="31" t="s">
        <v>72</v>
      </c>
      <c r="D358" s="32">
        <v>27659</v>
      </c>
      <c r="E358" s="23">
        <v>80591893.56</v>
      </c>
      <c r="F358" s="23">
        <v>80000733.56</v>
      </c>
      <c r="G358" s="23">
        <v>7480375.44</v>
      </c>
      <c r="H358" s="24">
        <v>6754367.48</v>
      </c>
      <c r="I358" s="23">
        <v>157942.1</v>
      </c>
      <c r="J358" s="23">
        <v>3766548.72</v>
      </c>
      <c r="K358" s="23">
        <v>1624577.59</v>
      </c>
      <c r="L358" s="23">
        <v>1205299.07</v>
      </c>
      <c r="M358" s="23">
        <v>726007.96</v>
      </c>
      <c r="N358" s="23">
        <v>341208.39</v>
      </c>
      <c r="O358" s="23">
        <v>384799.57</v>
      </c>
      <c r="P358" s="23" t="s">
        <v>45</v>
      </c>
      <c r="Q358" s="23">
        <v>463907.08</v>
      </c>
      <c r="R358" s="23">
        <v>226536.56</v>
      </c>
      <c r="S358" s="23" t="s">
        <v>45</v>
      </c>
      <c r="T358" s="23" t="s">
        <v>45</v>
      </c>
      <c r="U358" s="23" t="s">
        <v>45</v>
      </c>
      <c r="V358" s="23">
        <v>71083792.38</v>
      </c>
      <c r="W358" s="24">
        <f t="shared" si="2"/>
        <v>60412838.769999996</v>
      </c>
      <c r="X358" s="23">
        <v>746122.1</v>
      </c>
      <c r="Y358" s="23">
        <v>591160</v>
      </c>
      <c r="Z358" s="23" t="s">
        <v>45</v>
      </c>
      <c r="AA358" s="23" t="s">
        <v>45</v>
      </c>
      <c r="AB358" s="23" t="s">
        <v>45</v>
      </c>
      <c r="AC358" s="23">
        <v>591160</v>
      </c>
      <c r="AD358" s="23" t="s">
        <v>45</v>
      </c>
      <c r="AE358" s="23">
        <v>-10670953.61</v>
      </c>
      <c r="AF358" s="25">
        <f t="shared" si="1"/>
        <v>64607442.43</v>
      </c>
      <c r="AG358" s="23">
        <v>51542210.14</v>
      </c>
      <c r="AH358" s="25">
        <v>23568284.43</v>
      </c>
      <c r="AI358" s="23" t="s">
        <v>45</v>
      </c>
      <c r="AJ358" s="25">
        <v>27973925.71</v>
      </c>
      <c r="AK358" s="23">
        <v>13065232.29</v>
      </c>
      <c r="AL358" s="25">
        <v>12153789.33</v>
      </c>
      <c r="AM358" s="23">
        <v>911442.96</v>
      </c>
      <c r="AN358" s="26" t="s">
        <v>45</v>
      </c>
      <c r="AQ358" s="28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</row>
    <row r="359" spans="1:90" ht="14.25" customHeight="1">
      <c r="A359" s="29" t="s">
        <v>422</v>
      </c>
      <c r="B359" s="30">
        <v>2928950</v>
      </c>
      <c r="C359" s="31" t="s">
        <v>82</v>
      </c>
      <c r="D359" s="32">
        <v>9226</v>
      </c>
      <c r="E359" s="23">
        <v>13761751.02</v>
      </c>
      <c r="F359" s="23">
        <v>12935362.77</v>
      </c>
      <c r="G359" s="23">
        <v>387321.67</v>
      </c>
      <c r="H359" s="24">
        <v>266004.62</v>
      </c>
      <c r="I359" s="23">
        <v>12423.96</v>
      </c>
      <c r="J359" s="23">
        <v>152386.37</v>
      </c>
      <c r="K359" s="23">
        <v>5957.6</v>
      </c>
      <c r="L359" s="23">
        <v>95036.77</v>
      </c>
      <c r="M359" s="23">
        <v>121317.05</v>
      </c>
      <c r="N359" s="23">
        <v>41685.05</v>
      </c>
      <c r="O359" s="23">
        <v>79632</v>
      </c>
      <c r="P359" s="23" t="s">
        <v>45</v>
      </c>
      <c r="Q359" s="23" t="s">
        <v>45</v>
      </c>
      <c r="R359" s="23">
        <v>43850.7</v>
      </c>
      <c r="S359" s="23" t="s">
        <v>45</v>
      </c>
      <c r="T359" s="23">
        <v>35471.39</v>
      </c>
      <c r="U359" s="23" t="s">
        <v>45</v>
      </c>
      <c r="V359" s="23">
        <v>12308280.18</v>
      </c>
      <c r="W359" s="24">
        <f t="shared" si="2"/>
        <v>11137123.879999999</v>
      </c>
      <c r="X359" s="23">
        <v>160438.83</v>
      </c>
      <c r="Y359" s="23">
        <v>826388.25</v>
      </c>
      <c r="Z359" s="23" t="s">
        <v>45</v>
      </c>
      <c r="AA359" s="23" t="s">
        <v>45</v>
      </c>
      <c r="AB359" s="23" t="s">
        <v>45</v>
      </c>
      <c r="AC359" s="23">
        <v>826388.25</v>
      </c>
      <c r="AD359" s="23" t="s">
        <v>45</v>
      </c>
      <c r="AE359" s="23">
        <v>-1171156.3</v>
      </c>
      <c r="AF359" s="25">
        <f t="shared" si="1"/>
        <v>11009689.58</v>
      </c>
      <c r="AG359" s="23">
        <v>9854069.99</v>
      </c>
      <c r="AH359" s="25">
        <v>5717879.6</v>
      </c>
      <c r="AI359" s="23">
        <v>164937.29</v>
      </c>
      <c r="AJ359" s="25">
        <v>3971253.1</v>
      </c>
      <c r="AK359" s="23">
        <v>1155619.59</v>
      </c>
      <c r="AL359" s="25">
        <v>1154352.66</v>
      </c>
      <c r="AM359" s="23" t="s">
        <v>45</v>
      </c>
      <c r="AN359" s="26">
        <v>1266.93</v>
      </c>
      <c r="AQ359" s="28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</row>
    <row r="360" spans="1:90" ht="14.25" customHeight="1">
      <c r="A360" s="29" t="s">
        <v>423</v>
      </c>
      <c r="B360" s="30">
        <v>2929107</v>
      </c>
      <c r="C360" s="31" t="s">
        <v>127</v>
      </c>
      <c r="D360" s="32">
        <v>20305</v>
      </c>
      <c r="E360" s="23">
        <v>22674269.85</v>
      </c>
      <c r="F360" s="23">
        <v>22674269.85</v>
      </c>
      <c r="G360" s="23">
        <v>861561.07</v>
      </c>
      <c r="H360" s="24">
        <v>832433.68</v>
      </c>
      <c r="I360" s="23">
        <v>27328.66</v>
      </c>
      <c r="J360" s="23">
        <v>428531.36</v>
      </c>
      <c r="K360" s="23">
        <v>16949.13</v>
      </c>
      <c r="L360" s="23">
        <v>359624.53</v>
      </c>
      <c r="M360" s="23">
        <v>29127.39</v>
      </c>
      <c r="N360" s="23">
        <v>475.74</v>
      </c>
      <c r="O360" s="23">
        <v>28651.65</v>
      </c>
      <c r="P360" s="23" t="s">
        <v>45</v>
      </c>
      <c r="Q360" s="23" t="s">
        <v>45</v>
      </c>
      <c r="R360" s="23">
        <v>26597.75</v>
      </c>
      <c r="S360" s="23" t="s">
        <v>45</v>
      </c>
      <c r="T360" s="23" t="s">
        <v>45</v>
      </c>
      <c r="U360" s="23" t="s">
        <v>45</v>
      </c>
      <c r="V360" s="23">
        <v>21685987.23</v>
      </c>
      <c r="W360" s="24">
        <f t="shared" si="2"/>
        <v>19580363.88</v>
      </c>
      <c r="X360" s="23">
        <v>100123.8</v>
      </c>
      <c r="Y360" s="23"/>
      <c r="Z360" s="23" t="s">
        <v>45</v>
      </c>
      <c r="AA360" s="23" t="s">
        <v>45</v>
      </c>
      <c r="AB360" s="23" t="s">
        <v>45</v>
      </c>
      <c r="AC360" s="23" t="s">
        <v>45</v>
      </c>
      <c r="AD360" s="23" t="s">
        <v>45</v>
      </c>
      <c r="AE360" s="23">
        <v>-2105623.35</v>
      </c>
      <c r="AF360" s="25">
        <f t="shared" si="1"/>
        <v>20497510.45</v>
      </c>
      <c r="AG360" s="23">
        <v>19781579.46</v>
      </c>
      <c r="AH360" s="25">
        <v>11974963.11</v>
      </c>
      <c r="AI360" s="23" t="s">
        <v>45</v>
      </c>
      <c r="AJ360" s="25">
        <v>7806616.35</v>
      </c>
      <c r="AK360" s="23">
        <v>715930.99</v>
      </c>
      <c r="AL360" s="25">
        <v>254376.61</v>
      </c>
      <c r="AM360" s="23">
        <v>461554.38</v>
      </c>
      <c r="AN360" s="26" t="s">
        <v>45</v>
      </c>
      <c r="AQ360" s="28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</row>
    <row r="361" spans="1:90" ht="14.25" customHeight="1">
      <c r="A361" s="29" t="s">
        <v>424</v>
      </c>
      <c r="B361" s="30">
        <v>2929008</v>
      </c>
      <c r="C361" s="31" t="s">
        <v>127</v>
      </c>
      <c r="D361" s="32">
        <v>14098</v>
      </c>
      <c r="E361" s="23">
        <v>25672957.91</v>
      </c>
      <c r="F361" s="23">
        <v>25656807.91</v>
      </c>
      <c r="G361" s="23">
        <v>997972.29</v>
      </c>
      <c r="H361" s="24">
        <v>895987.39</v>
      </c>
      <c r="I361" s="23">
        <v>35532.76</v>
      </c>
      <c r="J361" s="23">
        <v>542866.96</v>
      </c>
      <c r="K361" s="23">
        <v>24147.98</v>
      </c>
      <c r="L361" s="23">
        <v>293439.69</v>
      </c>
      <c r="M361" s="23">
        <v>101984.9</v>
      </c>
      <c r="N361" s="23">
        <v>101984.9</v>
      </c>
      <c r="O361" s="23" t="s">
        <v>45</v>
      </c>
      <c r="P361" s="23" t="s">
        <v>45</v>
      </c>
      <c r="Q361" s="23" t="s">
        <v>45</v>
      </c>
      <c r="R361" s="23">
        <v>41405.27</v>
      </c>
      <c r="S361" s="23" t="s">
        <v>45</v>
      </c>
      <c r="T361" s="23" t="s">
        <v>45</v>
      </c>
      <c r="U361" s="23" t="s">
        <v>45</v>
      </c>
      <c r="V361" s="23">
        <v>24041439.51</v>
      </c>
      <c r="W361" s="24">
        <f t="shared" si="2"/>
        <v>22204807.55</v>
      </c>
      <c r="X361" s="23">
        <v>575990.84</v>
      </c>
      <c r="Y361" s="23">
        <v>16150</v>
      </c>
      <c r="Z361" s="23" t="s">
        <v>45</v>
      </c>
      <c r="AA361" s="23">
        <v>16150</v>
      </c>
      <c r="AB361" s="23" t="s">
        <v>45</v>
      </c>
      <c r="AC361" s="23" t="s">
        <v>45</v>
      </c>
      <c r="AD361" s="23" t="s">
        <v>45</v>
      </c>
      <c r="AE361" s="23">
        <v>-1836631.96</v>
      </c>
      <c r="AF361" s="25">
        <f t="shared" si="1"/>
        <v>22816772.28</v>
      </c>
      <c r="AG361" s="23">
        <v>22197668.5</v>
      </c>
      <c r="AH361" s="25">
        <v>9269648.63</v>
      </c>
      <c r="AI361" s="23" t="s">
        <v>45</v>
      </c>
      <c r="AJ361" s="25">
        <v>12928019.87</v>
      </c>
      <c r="AK361" s="23">
        <v>619103.78</v>
      </c>
      <c r="AL361" s="25">
        <v>305782.11</v>
      </c>
      <c r="AM361" s="23">
        <v>293321.67</v>
      </c>
      <c r="AN361" s="26">
        <v>20000</v>
      </c>
      <c r="AQ361" s="28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</row>
    <row r="362" spans="1:90" ht="14.25" customHeight="1">
      <c r="A362" s="29" t="s">
        <v>425</v>
      </c>
      <c r="B362" s="30">
        <v>2929057</v>
      </c>
      <c r="C362" s="31" t="s">
        <v>118</v>
      </c>
      <c r="D362" s="32">
        <v>13048</v>
      </c>
      <c r="E362" s="23">
        <v>18365500.45</v>
      </c>
      <c r="F362" s="23">
        <v>18174681.16</v>
      </c>
      <c r="G362" s="23">
        <v>925585.51</v>
      </c>
      <c r="H362" s="24">
        <v>874384.66</v>
      </c>
      <c r="I362" s="23">
        <v>51301.76</v>
      </c>
      <c r="J362" s="23">
        <v>555771.12</v>
      </c>
      <c r="K362" s="23">
        <v>50674.57</v>
      </c>
      <c r="L362" s="23">
        <v>216637.21</v>
      </c>
      <c r="M362" s="23">
        <v>51200.85</v>
      </c>
      <c r="N362" s="23">
        <v>42422.08</v>
      </c>
      <c r="O362" s="23">
        <v>8778.77</v>
      </c>
      <c r="P362" s="23" t="s">
        <v>45</v>
      </c>
      <c r="Q362" s="23">
        <v>61721.47</v>
      </c>
      <c r="R362" s="23">
        <v>7673.89</v>
      </c>
      <c r="S362" s="23" t="s">
        <v>45</v>
      </c>
      <c r="T362" s="23" t="s">
        <v>45</v>
      </c>
      <c r="U362" s="23" t="s">
        <v>45</v>
      </c>
      <c r="V362" s="23">
        <v>17059965.88</v>
      </c>
      <c r="W362" s="24">
        <f t="shared" si="2"/>
        <v>15358553.509999998</v>
      </c>
      <c r="X362" s="23">
        <v>119734.41</v>
      </c>
      <c r="Y362" s="23">
        <v>190819.29</v>
      </c>
      <c r="Z362" s="23" t="s">
        <v>45</v>
      </c>
      <c r="AA362" s="23" t="s">
        <v>45</v>
      </c>
      <c r="AB362" s="23" t="s">
        <v>45</v>
      </c>
      <c r="AC362" s="23">
        <v>190819.29</v>
      </c>
      <c r="AD362" s="23" t="s">
        <v>45</v>
      </c>
      <c r="AE362" s="23">
        <v>-1701412.37</v>
      </c>
      <c r="AF362" s="25">
        <f t="shared" si="1"/>
        <v>15906730.79</v>
      </c>
      <c r="AG362" s="23">
        <v>14592020.76</v>
      </c>
      <c r="AH362" s="25">
        <v>8140604.8</v>
      </c>
      <c r="AI362" s="23" t="s">
        <v>45</v>
      </c>
      <c r="AJ362" s="25">
        <v>6451415.96</v>
      </c>
      <c r="AK362" s="23">
        <v>1314710.03</v>
      </c>
      <c r="AL362" s="25">
        <v>1063050.64</v>
      </c>
      <c r="AM362" s="23">
        <v>251659.39</v>
      </c>
      <c r="AN362" s="26" t="s">
        <v>45</v>
      </c>
      <c r="AQ362" s="28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</row>
    <row r="363" spans="1:90" ht="14.25" customHeight="1">
      <c r="A363" s="29" t="s">
        <v>426</v>
      </c>
      <c r="B363" s="30">
        <v>2929206</v>
      </c>
      <c r="C363" s="31" t="s">
        <v>127</v>
      </c>
      <c r="D363" s="32">
        <v>33183</v>
      </c>
      <c r="E363" s="23">
        <v>427279434.51</v>
      </c>
      <c r="F363" s="23">
        <v>426863428.01</v>
      </c>
      <c r="G363" s="23">
        <v>85073435.14</v>
      </c>
      <c r="H363" s="24">
        <v>84164531.89</v>
      </c>
      <c r="I363" s="23">
        <v>851372.95</v>
      </c>
      <c r="J363" s="23">
        <v>73196452.73</v>
      </c>
      <c r="K363" s="23">
        <v>15786.9</v>
      </c>
      <c r="L363" s="23">
        <v>10064565.67</v>
      </c>
      <c r="M363" s="23">
        <v>908903.25</v>
      </c>
      <c r="N363" s="23">
        <v>752355.24</v>
      </c>
      <c r="O363" s="23">
        <v>156548.01</v>
      </c>
      <c r="P363" s="23" t="s">
        <v>45</v>
      </c>
      <c r="Q363" s="23" t="s">
        <v>45</v>
      </c>
      <c r="R363" s="23">
        <v>4539007.42</v>
      </c>
      <c r="S363" s="23" t="s">
        <v>45</v>
      </c>
      <c r="T363" s="23" t="s">
        <v>45</v>
      </c>
      <c r="U363" s="23" t="s">
        <v>45</v>
      </c>
      <c r="V363" s="23">
        <v>334685701.52</v>
      </c>
      <c r="W363" s="24">
        <f t="shared" si="2"/>
        <v>279876270</v>
      </c>
      <c r="X363" s="23">
        <v>2565283.93</v>
      </c>
      <c r="Y363" s="23">
        <v>416006.5</v>
      </c>
      <c r="Z363" s="23" t="s">
        <v>45</v>
      </c>
      <c r="AA363" s="23">
        <v>94900</v>
      </c>
      <c r="AB363" s="23" t="s">
        <v>45</v>
      </c>
      <c r="AC363" s="23">
        <v>321106.5</v>
      </c>
      <c r="AD363" s="23" t="s">
        <v>45</v>
      </c>
      <c r="AE363" s="23">
        <v>-54809431.52</v>
      </c>
      <c r="AF363" s="25">
        <f t="shared" si="1"/>
        <v>294531434.28</v>
      </c>
      <c r="AG363" s="23">
        <v>245202577.6</v>
      </c>
      <c r="AH363" s="25">
        <v>141577222.37</v>
      </c>
      <c r="AI363" s="23">
        <v>551669.79</v>
      </c>
      <c r="AJ363" s="25">
        <v>103073685.44</v>
      </c>
      <c r="AK363" s="23">
        <v>49328856.68</v>
      </c>
      <c r="AL363" s="25">
        <v>43760025.56</v>
      </c>
      <c r="AM363" s="23">
        <v>5568831.12</v>
      </c>
      <c r="AN363" s="26" t="s">
        <v>45</v>
      </c>
      <c r="AQ363" s="28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</row>
    <row r="364" spans="1:90" ht="14.25" customHeight="1">
      <c r="A364" s="29" t="s">
        <v>427</v>
      </c>
      <c r="B364" s="30">
        <v>2929255</v>
      </c>
      <c r="C364" s="31" t="s">
        <v>65</v>
      </c>
      <c r="D364" s="32">
        <v>18427</v>
      </c>
      <c r="E364" s="23">
        <v>26726560.450000003</v>
      </c>
      <c r="F364" s="23">
        <v>23534109.03</v>
      </c>
      <c r="G364" s="23">
        <v>684782.36</v>
      </c>
      <c r="H364" s="24">
        <v>659537.67</v>
      </c>
      <c r="I364" s="23">
        <v>15885.76</v>
      </c>
      <c r="J364" s="23">
        <v>231760.96</v>
      </c>
      <c r="K364" s="23">
        <v>7934</v>
      </c>
      <c r="L364" s="23">
        <v>403956.95</v>
      </c>
      <c r="M364" s="23">
        <v>25244.69</v>
      </c>
      <c r="N364" s="23">
        <v>8737.49</v>
      </c>
      <c r="O364" s="23">
        <v>16507.2</v>
      </c>
      <c r="P364" s="23" t="s">
        <v>45</v>
      </c>
      <c r="Q364" s="23" t="s">
        <v>45</v>
      </c>
      <c r="R364" s="23">
        <v>69396.31</v>
      </c>
      <c r="S364" s="23" t="s">
        <v>45</v>
      </c>
      <c r="T364" s="23">
        <v>765345.11</v>
      </c>
      <c r="U364" s="23" t="s">
        <v>45</v>
      </c>
      <c r="V364" s="23">
        <v>21975063.52</v>
      </c>
      <c r="W364" s="24">
        <f t="shared" si="2"/>
        <v>19732234.43</v>
      </c>
      <c r="X364" s="23">
        <v>39521.73</v>
      </c>
      <c r="Y364" s="23">
        <v>3192451.42</v>
      </c>
      <c r="Z364" s="23" t="s">
        <v>45</v>
      </c>
      <c r="AA364" s="23" t="s">
        <v>45</v>
      </c>
      <c r="AB364" s="23" t="s">
        <v>45</v>
      </c>
      <c r="AC364" s="23">
        <v>3192451.42</v>
      </c>
      <c r="AD364" s="23" t="s">
        <v>45</v>
      </c>
      <c r="AE364" s="23">
        <v>-2242829.09</v>
      </c>
      <c r="AF364" s="25">
        <f t="shared" si="1"/>
        <v>23248232.720000003</v>
      </c>
      <c r="AG364" s="23">
        <v>18906377.92</v>
      </c>
      <c r="AH364" s="25">
        <v>11432165.83</v>
      </c>
      <c r="AI364" s="23" t="s">
        <v>45</v>
      </c>
      <c r="AJ364" s="25">
        <v>7474212.09</v>
      </c>
      <c r="AK364" s="23">
        <v>4341854.8</v>
      </c>
      <c r="AL364" s="25">
        <v>4034700.64</v>
      </c>
      <c r="AM364" s="23">
        <v>307154.16</v>
      </c>
      <c r="AN364" s="26" t="s">
        <v>45</v>
      </c>
      <c r="AQ364" s="28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</row>
    <row r="365" spans="1:90" ht="14.25" customHeight="1">
      <c r="A365" s="29" t="s">
        <v>428</v>
      </c>
      <c r="B365" s="30">
        <v>2929305</v>
      </c>
      <c r="C365" s="31" t="s">
        <v>53</v>
      </c>
      <c r="D365" s="32">
        <v>33283</v>
      </c>
      <c r="E365" s="23">
        <v>36523700.09</v>
      </c>
      <c r="F365" s="23">
        <v>36523700.09</v>
      </c>
      <c r="G365" s="23">
        <v>2097915.68</v>
      </c>
      <c r="H365" s="24">
        <v>1986438.8</v>
      </c>
      <c r="I365" s="23">
        <v>94013.85</v>
      </c>
      <c r="J365" s="23">
        <v>922797.84</v>
      </c>
      <c r="K365" s="23">
        <v>116143.17</v>
      </c>
      <c r="L365" s="23">
        <v>853483.94</v>
      </c>
      <c r="M365" s="23">
        <v>111476.88</v>
      </c>
      <c r="N365" s="23">
        <v>80806.88</v>
      </c>
      <c r="O365" s="23">
        <v>30670</v>
      </c>
      <c r="P365" s="23" t="s">
        <v>45</v>
      </c>
      <c r="Q365" s="23" t="s">
        <v>45</v>
      </c>
      <c r="R365" s="23">
        <v>126212.44</v>
      </c>
      <c r="S365" s="23" t="s">
        <v>45</v>
      </c>
      <c r="T365" s="23">
        <v>2228298.02</v>
      </c>
      <c r="U365" s="23" t="s">
        <v>45</v>
      </c>
      <c r="V365" s="23">
        <v>31959848.91</v>
      </c>
      <c r="W365" s="24">
        <f t="shared" si="2"/>
        <v>28429134.94</v>
      </c>
      <c r="X365" s="23">
        <v>111425.04</v>
      </c>
      <c r="Y365" s="23"/>
      <c r="Z365" s="23" t="s">
        <v>45</v>
      </c>
      <c r="AA365" s="23" t="s">
        <v>45</v>
      </c>
      <c r="AB365" s="23" t="s">
        <v>45</v>
      </c>
      <c r="AC365" s="23" t="s">
        <v>45</v>
      </c>
      <c r="AD365" s="23" t="s">
        <v>45</v>
      </c>
      <c r="AE365" s="23">
        <v>-3530713.97</v>
      </c>
      <c r="AF365" s="25">
        <f t="shared" si="1"/>
        <v>31142697.06</v>
      </c>
      <c r="AG365" s="23">
        <v>28598251.25</v>
      </c>
      <c r="AH365" s="25">
        <v>12089469.94</v>
      </c>
      <c r="AI365" s="23">
        <v>191.77</v>
      </c>
      <c r="AJ365" s="25">
        <v>16508589.54</v>
      </c>
      <c r="AK365" s="23">
        <v>2544445.81</v>
      </c>
      <c r="AL365" s="25">
        <v>1699865.01</v>
      </c>
      <c r="AM365" s="23">
        <v>844580.8</v>
      </c>
      <c r="AN365" s="26" t="s">
        <v>45</v>
      </c>
      <c r="AQ365" s="28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</row>
    <row r="366" spans="1:90" ht="14.25" customHeight="1">
      <c r="A366" s="29" t="s">
        <v>429</v>
      </c>
      <c r="B366" s="30">
        <v>2929354</v>
      </c>
      <c r="C366" s="31" t="s">
        <v>60</v>
      </c>
      <c r="D366" s="32">
        <v>5715</v>
      </c>
      <c r="E366" s="23">
        <v>10367578.290000001</v>
      </c>
      <c r="F366" s="23">
        <v>10339570.89</v>
      </c>
      <c r="G366" s="23">
        <v>143584.26</v>
      </c>
      <c r="H366" s="24">
        <v>138764.23</v>
      </c>
      <c r="I366" s="23" t="s">
        <v>45</v>
      </c>
      <c r="J366" s="23">
        <v>58987.5</v>
      </c>
      <c r="K366" s="23">
        <v>3520</v>
      </c>
      <c r="L366" s="23">
        <v>76256.73</v>
      </c>
      <c r="M366" s="23">
        <v>4820.03</v>
      </c>
      <c r="N366" s="23">
        <v>4620.03</v>
      </c>
      <c r="O366" s="23">
        <v>200</v>
      </c>
      <c r="P366" s="23" t="s">
        <v>45</v>
      </c>
      <c r="Q366" s="23" t="s">
        <v>45</v>
      </c>
      <c r="R366" s="23">
        <v>504.91</v>
      </c>
      <c r="S366" s="23" t="s">
        <v>45</v>
      </c>
      <c r="T366" s="23">
        <v>270.84</v>
      </c>
      <c r="U366" s="23" t="s">
        <v>45</v>
      </c>
      <c r="V366" s="23">
        <v>10179466.92</v>
      </c>
      <c r="W366" s="24">
        <f t="shared" si="2"/>
        <v>8343698.55</v>
      </c>
      <c r="X366" s="23">
        <v>15743.96</v>
      </c>
      <c r="Y366" s="23">
        <v>28007.4</v>
      </c>
      <c r="Z366" s="23" t="s">
        <v>45</v>
      </c>
      <c r="AA366" s="23">
        <v>25000</v>
      </c>
      <c r="AB366" s="23" t="s">
        <v>45</v>
      </c>
      <c r="AC366" s="23">
        <v>3007.4</v>
      </c>
      <c r="AD366" s="23" t="s">
        <v>45</v>
      </c>
      <c r="AE366" s="23">
        <v>-1835768.37</v>
      </c>
      <c r="AF366" s="25">
        <f t="shared" si="1"/>
        <v>8299514.26</v>
      </c>
      <c r="AG366" s="23">
        <v>7629509.74</v>
      </c>
      <c r="AH366" s="25">
        <v>4158480.56</v>
      </c>
      <c r="AI366" s="23" t="s">
        <v>45</v>
      </c>
      <c r="AJ366" s="25">
        <v>3471029.18</v>
      </c>
      <c r="AK366" s="23">
        <v>670004.52</v>
      </c>
      <c r="AL366" s="25">
        <v>553235.3</v>
      </c>
      <c r="AM366" s="23">
        <v>116769.22</v>
      </c>
      <c r="AN366" s="26" t="s">
        <v>45</v>
      </c>
      <c r="AQ366" s="28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</row>
    <row r="367" spans="1:90" ht="14.25" customHeight="1">
      <c r="A367" s="29" t="s">
        <v>430</v>
      </c>
      <c r="B367" s="30">
        <v>2929370</v>
      </c>
      <c r="C367" s="31" t="s">
        <v>90</v>
      </c>
      <c r="D367" s="32">
        <v>10180</v>
      </c>
      <c r="E367" s="23">
        <v>14356313.57</v>
      </c>
      <c r="F367" s="23">
        <v>14070101.88</v>
      </c>
      <c r="G367" s="23">
        <v>410486.96</v>
      </c>
      <c r="H367" s="24">
        <v>400894.51</v>
      </c>
      <c r="I367" s="23">
        <v>1349.65</v>
      </c>
      <c r="J367" s="23">
        <v>239210.28</v>
      </c>
      <c r="K367" s="23">
        <v>180</v>
      </c>
      <c r="L367" s="23">
        <v>160154.58</v>
      </c>
      <c r="M367" s="23">
        <v>9592.45</v>
      </c>
      <c r="N367" s="23">
        <v>9592.45</v>
      </c>
      <c r="O367" s="23" t="s">
        <v>45</v>
      </c>
      <c r="P367" s="23" t="s">
        <v>45</v>
      </c>
      <c r="Q367" s="23" t="s">
        <v>45</v>
      </c>
      <c r="R367" s="23">
        <v>15896.14</v>
      </c>
      <c r="S367" s="23" t="s">
        <v>45</v>
      </c>
      <c r="T367" s="23">
        <v>1082.14</v>
      </c>
      <c r="U367" s="23" t="s">
        <v>45</v>
      </c>
      <c r="V367" s="23">
        <v>13628865.3</v>
      </c>
      <c r="W367" s="24">
        <f t="shared" si="2"/>
        <v>12148497.66</v>
      </c>
      <c r="X367" s="23">
        <v>13771.34</v>
      </c>
      <c r="Y367" s="23">
        <v>286211.69</v>
      </c>
      <c r="Z367" s="23" t="s">
        <v>45</v>
      </c>
      <c r="AA367" s="23" t="s">
        <v>45</v>
      </c>
      <c r="AB367" s="23" t="s">
        <v>45</v>
      </c>
      <c r="AC367" s="23">
        <v>286211.69</v>
      </c>
      <c r="AD367" s="23" t="s">
        <v>45</v>
      </c>
      <c r="AE367" s="23">
        <v>-1480367.64</v>
      </c>
      <c r="AF367" s="25">
        <f t="shared" si="1"/>
        <v>12672601.709999999</v>
      </c>
      <c r="AG367" s="23">
        <v>11830366.68</v>
      </c>
      <c r="AH367" s="25">
        <v>6576748.74</v>
      </c>
      <c r="AI367" s="23" t="s">
        <v>45</v>
      </c>
      <c r="AJ367" s="25">
        <v>5253617.94</v>
      </c>
      <c r="AK367" s="23">
        <v>842235.03</v>
      </c>
      <c r="AL367" s="25">
        <v>719023.84</v>
      </c>
      <c r="AM367" s="23">
        <v>123211.19</v>
      </c>
      <c r="AN367" s="26" t="s">
        <v>45</v>
      </c>
      <c r="AQ367" s="28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</row>
    <row r="368" spans="1:90" ht="14.25" customHeight="1">
      <c r="A368" s="29" t="s">
        <v>431</v>
      </c>
      <c r="B368" s="30">
        <v>2929404</v>
      </c>
      <c r="C368" s="31" t="s">
        <v>62</v>
      </c>
      <c r="D368" s="32">
        <v>10414</v>
      </c>
      <c r="E368" s="23">
        <v>16472192.72</v>
      </c>
      <c r="F368" s="23">
        <v>15535306.22</v>
      </c>
      <c r="G368" s="23">
        <v>245143.18</v>
      </c>
      <c r="H368" s="24">
        <v>229912.01</v>
      </c>
      <c r="I368" s="23">
        <v>15290.4</v>
      </c>
      <c r="J368" s="23">
        <v>70105.53</v>
      </c>
      <c r="K368" s="23">
        <v>19500.55</v>
      </c>
      <c r="L368" s="23">
        <v>125015.53</v>
      </c>
      <c r="M368" s="23">
        <v>15231.17</v>
      </c>
      <c r="N368" s="23">
        <v>10784.55</v>
      </c>
      <c r="O368" s="23">
        <v>4446.62</v>
      </c>
      <c r="P368" s="23" t="s">
        <v>45</v>
      </c>
      <c r="Q368" s="23" t="s">
        <v>45</v>
      </c>
      <c r="R368" s="23">
        <v>47794.97</v>
      </c>
      <c r="S368" s="23" t="s">
        <v>45</v>
      </c>
      <c r="T368" s="23">
        <v>1000</v>
      </c>
      <c r="U368" s="23" t="s">
        <v>45</v>
      </c>
      <c r="V368" s="23">
        <v>15222956.2</v>
      </c>
      <c r="W368" s="24">
        <f t="shared" si="2"/>
        <v>13633028.459999999</v>
      </c>
      <c r="X368" s="23">
        <v>18411.87</v>
      </c>
      <c r="Y368" s="23">
        <v>936886.5</v>
      </c>
      <c r="Z368" s="23" t="s">
        <v>45</v>
      </c>
      <c r="AA368" s="23" t="s">
        <v>45</v>
      </c>
      <c r="AB368" s="23" t="s">
        <v>45</v>
      </c>
      <c r="AC368" s="23">
        <v>936886.5</v>
      </c>
      <c r="AD368" s="23" t="s">
        <v>45</v>
      </c>
      <c r="AE368" s="23">
        <v>-1589927.74</v>
      </c>
      <c r="AF368" s="25">
        <f t="shared" si="1"/>
        <v>13830395.9</v>
      </c>
      <c r="AG368" s="23">
        <v>12138205.91</v>
      </c>
      <c r="AH368" s="25">
        <v>6661810.85</v>
      </c>
      <c r="AI368" s="23" t="s">
        <v>45</v>
      </c>
      <c r="AJ368" s="25">
        <v>5476395.06</v>
      </c>
      <c r="AK368" s="23">
        <v>1692189.99</v>
      </c>
      <c r="AL368" s="25">
        <v>1132147.07</v>
      </c>
      <c r="AM368" s="23">
        <v>560042.92</v>
      </c>
      <c r="AN368" s="26" t="s">
        <v>45</v>
      </c>
      <c r="AQ368" s="28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</row>
    <row r="369" spans="1:90" ht="14.25" customHeight="1">
      <c r="A369" s="29" t="s">
        <v>432</v>
      </c>
      <c r="B369" s="30">
        <v>2929503</v>
      </c>
      <c r="C369" s="31" t="s">
        <v>127</v>
      </c>
      <c r="D369" s="32">
        <v>42153</v>
      </c>
      <c r="E369" s="23">
        <v>64109977.96</v>
      </c>
      <c r="F369" s="23">
        <v>61853558.96</v>
      </c>
      <c r="G369" s="23">
        <v>12082362.64</v>
      </c>
      <c r="H369" s="24">
        <v>11935919.18</v>
      </c>
      <c r="I369" s="23">
        <v>349084.18</v>
      </c>
      <c r="J369" s="23">
        <v>10984394.87</v>
      </c>
      <c r="K369" s="23">
        <v>279627.95</v>
      </c>
      <c r="L369" s="23">
        <v>322812.18</v>
      </c>
      <c r="M369" s="23">
        <v>146443.46</v>
      </c>
      <c r="N369" s="23">
        <v>125100.49</v>
      </c>
      <c r="O369" s="23">
        <v>21342.97</v>
      </c>
      <c r="P369" s="23" t="s">
        <v>45</v>
      </c>
      <c r="Q369" s="23">
        <v>82636.12</v>
      </c>
      <c r="R369" s="23">
        <v>155696.76</v>
      </c>
      <c r="S369" s="23" t="s">
        <v>45</v>
      </c>
      <c r="T369" s="23">
        <v>131066.48</v>
      </c>
      <c r="U369" s="23" t="s">
        <v>45</v>
      </c>
      <c r="V369" s="23">
        <v>49149479.7</v>
      </c>
      <c r="W369" s="24">
        <f t="shared" si="2"/>
        <v>45196198.03</v>
      </c>
      <c r="X369" s="23">
        <v>252317.26</v>
      </c>
      <c r="Y369" s="23">
        <v>2256419</v>
      </c>
      <c r="Z369" s="23" t="s">
        <v>45</v>
      </c>
      <c r="AA369" s="23">
        <v>3400</v>
      </c>
      <c r="AB369" s="23" t="s">
        <v>45</v>
      </c>
      <c r="AC369" s="23">
        <v>2253019</v>
      </c>
      <c r="AD369" s="23" t="s">
        <v>45</v>
      </c>
      <c r="AE369" s="23">
        <v>-3953281.67</v>
      </c>
      <c r="AF369" s="25">
        <f t="shared" si="1"/>
        <v>56729364.25</v>
      </c>
      <c r="AG369" s="23">
        <v>49115445.51</v>
      </c>
      <c r="AH369" s="25">
        <v>24546361.42</v>
      </c>
      <c r="AI369" s="23">
        <v>78520.38</v>
      </c>
      <c r="AJ369" s="25">
        <v>24490563.71</v>
      </c>
      <c r="AK369" s="23">
        <v>7613918.74</v>
      </c>
      <c r="AL369" s="25">
        <v>6894890.54</v>
      </c>
      <c r="AM369" s="23">
        <v>719028.2</v>
      </c>
      <c r="AN369" s="26" t="s">
        <v>45</v>
      </c>
      <c r="AQ369" s="28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</row>
    <row r="370" spans="1:90" ht="14.25" customHeight="1">
      <c r="A370" s="29" t="s">
        <v>433</v>
      </c>
      <c r="B370" s="30">
        <v>2929602</v>
      </c>
      <c r="C370" s="31" t="s">
        <v>127</v>
      </c>
      <c r="D370" s="32">
        <v>16585</v>
      </c>
      <c r="E370" s="23">
        <v>24983828.95</v>
      </c>
      <c r="F370" s="23">
        <v>23009187.47</v>
      </c>
      <c r="G370" s="23">
        <v>791220.08</v>
      </c>
      <c r="H370" s="24">
        <v>751247.28</v>
      </c>
      <c r="I370" s="23">
        <v>25218.89</v>
      </c>
      <c r="J370" s="23">
        <v>466385.39</v>
      </c>
      <c r="K370" s="23">
        <v>42212.48</v>
      </c>
      <c r="L370" s="23">
        <v>217430.52</v>
      </c>
      <c r="M370" s="23">
        <v>39955.55</v>
      </c>
      <c r="N370" s="23">
        <v>1632.4</v>
      </c>
      <c r="O370" s="23">
        <v>38323.15</v>
      </c>
      <c r="P370" s="23">
        <v>17.25</v>
      </c>
      <c r="Q370" s="23">
        <v>33452.15</v>
      </c>
      <c r="R370" s="23">
        <v>58972.04</v>
      </c>
      <c r="S370" s="23" t="s">
        <v>45</v>
      </c>
      <c r="T370" s="23">
        <v>6253.05</v>
      </c>
      <c r="U370" s="23" t="s">
        <v>45</v>
      </c>
      <c r="V370" s="23">
        <v>21936134.03</v>
      </c>
      <c r="W370" s="24">
        <f t="shared" si="2"/>
        <v>19724940.93</v>
      </c>
      <c r="X370" s="23">
        <v>183156.12</v>
      </c>
      <c r="Y370" s="23">
        <v>1974641.48</v>
      </c>
      <c r="Z370" s="23" t="s">
        <v>45</v>
      </c>
      <c r="AA370" s="23" t="s">
        <v>45</v>
      </c>
      <c r="AB370" s="23" t="s">
        <v>45</v>
      </c>
      <c r="AC370" s="23">
        <v>1974641.48</v>
      </c>
      <c r="AD370" s="23" t="s">
        <v>45</v>
      </c>
      <c r="AE370" s="23">
        <v>-2211193.1</v>
      </c>
      <c r="AF370" s="25">
        <f t="shared" si="1"/>
        <v>20316448.57</v>
      </c>
      <c r="AG370" s="23">
        <v>17721824.2</v>
      </c>
      <c r="AH370" s="25">
        <v>9875732.29</v>
      </c>
      <c r="AI370" s="23">
        <v>42358</v>
      </c>
      <c r="AJ370" s="25">
        <v>7803733.91</v>
      </c>
      <c r="AK370" s="23">
        <v>2594624.37</v>
      </c>
      <c r="AL370" s="25">
        <v>1913562.94</v>
      </c>
      <c r="AM370" s="23">
        <v>641061.43</v>
      </c>
      <c r="AN370" s="26">
        <v>40000</v>
      </c>
      <c r="AQ370" s="28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</row>
    <row r="371" spans="1:90" ht="14.25" customHeight="1">
      <c r="A371" s="29" t="s">
        <v>434</v>
      </c>
      <c r="B371" s="30">
        <v>2929701</v>
      </c>
      <c r="C371" s="31" t="s">
        <v>49</v>
      </c>
      <c r="D371" s="32">
        <v>18964</v>
      </c>
      <c r="E371" s="23">
        <v>26813060.439999998</v>
      </c>
      <c r="F371" s="23">
        <v>25876624.7</v>
      </c>
      <c r="G371" s="23">
        <v>560383.13</v>
      </c>
      <c r="H371" s="24">
        <v>530369.21</v>
      </c>
      <c r="I371" s="23">
        <v>7083.11</v>
      </c>
      <c r="J371" s="23">
        <v>252938.06</v>
      </c>
      <c r="K371" s="23">
        <v>3917.28</v>
      </c>
      <c r="L371" s="23">
        <v>266430.76</v>
      </c>
      <c r="M371" s="23">
        <v>30013.92</v>
      </c>
      <c r="N371" s="23">
        <v>30013.92</v>
      </c>
      <c r="O371" s="23" t="s">
        <v>45</v>
      </c>
      <c r="P371" s="23" t="s">
        <v>45</v>
      </c>
      <c r="Q371" s="23" t="s">
        <v>45</v>
      </c>
      <c r="R371" s="23">
        <v>89793.33</v>
      </c>
      <c r="S371" s="23" t="s">
        <v>45</v>
      </c>
      <c r="T371" s="23" t="s">
        <v>45</v>
      </c>
      <c r="U371" s="23" t="s">
        <v>45</v>
      </c>
      <c r="V371" s="23">
        <v>25209820.83</v>
      </c>
      <c r="W371" s="24">
        <f t="shared" si="2"/>
        <v>22909793.74</v>
      </c>
      <c r="X371" s="23">
        <v>16627.41</v>
      </c>
      <c r="Y371" s="23">
        <v>936435.74</v>
      </c>
      <c r="Z371" s="23" t="s">
        <v>45</v>
      </c>
      <c r="AA371" s="23" t="s">
        <v>45</v>
      </c>
      <c r="AB371" s="23" t="s">
        <v>45</v>
      </c>
      <c r="AC371" s="23">
        <v>936435.74</v>
      </c>
      <c r="AD371" s="23" t="s">
        <v>45</v>
      </c>
      <c r="AE371" s="23">
        <v>-2300027.09</v>
      </c>
      <c r="AF371" s="25">
        <f t="shared" si="1"/>
        <v>24220362.85</v>
      </c>
      <c r="AG371" s="23">
        <v>20434568.61</v>
      </c>
      <c r="AH371" s="25">
        <v>11475263.41</v>
      </c>
      <c r="AI371" s="23" t="s">
        <v>45</v>
      </c>
      <c r="AJ371" s="25">
        <v>8959305.2</v>
      </c>
      <c r="AK371" s="23">
        <v>3785794.24</v>
      </c>
      <c r="AL371" s="25">
        <v>3169323.29</v>
      </c>
      <c r="AM371" s="23">
        <v>559470.95</v>
      </c>
      <c r="AN371" s="26">
        <v>57000</v>
      </c>
      <c r="AQ371" s="28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</row>
    <row r="372" spans="1:90" ht="14.25" customHeight="1">
      <c r="A372" s="29" t="s">
        <v>435</v>
      </c>
      <c r="B372" s="30">
        <v>2929750</v>
      </c>
      <c r="C372" s="31" t="s">
        <v>127</v>
      </c>
      <c r="D372" s="32">
        <v>11201</v>
      </c>
      <c r="E372" s="23">
        <v>17393778.39</v>
      </c>
      <c r="F372" s="23">
        <v>16440278.39</v>
      </c>
      <c r="G372" s="23">
        <v>736014.94</v>
      </c>
      <c r="H372" s="24">
        <v>735014.66</v>
      </c>
      <c r="I372" s="23">
        <v>489221.87</v>
      </c>
      <c r="J372" s="23">
        <v>190416.73</v>
      </c>
      <c r="K372" s="23">
        <v>21627.41</v>
      </c>
      <c r="L372" s="23">
        <v>33748.65</v>
      </c>
      <c r="M372" s="23">
        <v>1000.28</v>
      </c>
      <c r="N372" s="23" t="s">
        <v>45</v>
      </c>
      <c r="O372" s="23">
        <v>1000.28</v>
      </c>
      <c r="P372" s="23" t="s">
        <v>45</v>
      </c>
      <c r="Q372" s="23" t="s">
        <v>45</v>
      </c>
      <c r="R372" s="23">
        <v>6043.89</v>
      </c>
      <c r="S372" s="23" t="s">
        <v>45</v>
      </c>
      <c r="T372" s="23">
        <v>186738.9</v>
      </c>
      <c r="U372" s="23" t="s">
        <v>45</v>
      </c>
      <c r="V372" s="23">
        <v>15418030.99</v>
      </c>
      <c r="W372" s="24">
        <f t="shared" si="2"/>
        <v>13955369.26</v>
      </c>
      <c r="X372" s="23">
        <v>93449.67</v>
      </c>
      <c r="Y372" s="23">
        <v>953500</v>
      </c>
      <c r="Z372" s="23" t="s">
        <v>45</v>
      </c>
      <c r="AA372" s="23" t="s">
        <v>45</v>
      </c>
      <c r="AB372" s="23" t="s">
        <v>45</v>
      </c>
      <c r="AC372" s="23">
        <v>953500</v>
      </c>
      <c r="AD372" s="23" t="s">
        <v>45</v>
      </c>
      <c r="AE372" s="23">
        <v>-1462661.73</v>
      </c>
      <c r="AF372" s="25">
        <f t="shared" si="1"/>
        <v>15446427.93</v>
      </c>
      <c r="AG372" s="23">
        <v>14926094.01</v>
      </c>
      <c r="AH372" s="25">
        <v>8284282.82</v>
      </c>
      <c r="AI372" s="23" t="s">
        <v>45</v>
      </c>
      <c r="AJ372" s="25">
        <v>6641811.19</v>
      </c>
      <c r="AK372" s="23">
        <v>520333.92</v>
      </c>
      <c r="AL372" s="25">
        <v>322045.62</v>
      </c>
      <c r="AM372" s="23">
        <v>198288.3</v>
      </c>
      <c r="AN372" s="26" t="s">
        <v>45</v>
      </c>
      <c r="AQ372" s="28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</row>
    <row r="373" spans="1:90" ht="14.25" customHeight="1">
      <c r="A373" s="29" t="s">
        <v>436</v>
      </c>
      <c r="B373" s="30">
        <v>2929800</v>
      </c>
      <c r="C373" s="31" t="s">
        <v>131</v>
      </c>
      <c r="D373" s="32">
        <v>11845</v>
      </c>
      <c r="E373" s="23">
        <v>17317953.48</v>
      </c>
      <c r="F373" s="23">
        <v>16807427.91</v>
      </c>
      <c r="G373" s="23">
        <v>310529.01</v>
      </c>
      <c r="H373" s="24">
        <v>253647.89</v>
      </c>
      <c r="I373" s="23">
        <v>21804.27</v>
      </c>
      <c r="J373" s="23">
        <v>169934.33</v>
      </c>
      <c r="K373" s="23">
        <v>8689.1</v>
      </c>
      <c r="L373" s="23">
        <v>53220.19</v>
      </c>
      <c r="M373" s="23">
        <v>56881.12</v>
      </c>
      <c r="N373" s="23">
        <v>7738.2</v>
      </c>
      <c r="O373" s="23">
        <v>49142.92</v>
      </c>
      <c r="P373" s="23" t="s">
        <v>45</v>
      </c>
      <c r="Q373" s="23" t="s">
        <v>45</v>
      </c>
      <c r="R373" s="23">
        <v>24605.77</v>
      </c>
      <c r="S373" s="23" t="s">
        <v>45</v>
      </c>
      <c r="T373" s="23" t="s">
        <v>45</v>
      </c>
      <c r="U373" s="23" t="s">
        <v>45</v>
      </c>
      <c r="V373" s="23">
        <v>14626349.18</v>
      </c>
      <c r="W373" s="24">
        <f t="shared" si="2"/>
        <v>13124834.48</v>
      </c>
      <c r="X373" s="23">
        <v>1845943.95</v>
      </c>
      <c r="Y373" s="23">
        <v>510525.57</v>
      </c>
      <c r="Z373" s="23" t="s">
        <v>45</v>
      </c>
      <c r="AA373" s="23">
        <v>62150</v>
      </c>
      <c r="AB373" s="23" t="s">
        <v>45</v>
      </c>
      <c r="AC373" s="23">
        <v>448375.57</v>
      </c>
      <c r="AD373" s="23" t="s">
        <v>45</v>
      </c>
      <c r="AE373" s="23">
        <v>-1501514.7</v>
      </c>
      <c r="AF373" s="25">
        <f t="shared" si="1"/>
        <v>14857876.56</v>
      </c>
      <c r="AG373" s="23">
        <v>13292633.84</v>
      </c>
      <c r="AH373" s="25">
        <v>7645911.57</v>
      </c>
      <c r="AI373" s="23" t="s">
        <v>45</v>
      </c>
      <c r="AJ373" s="25">
        <v>5646722.27</v>
      </c>
      <c r="AK373" s="23">
        <v>1565242.72</v>
      </c>
      <c r="AL373" s="25">
        <v>1290123.09</v>
      </c>
      <c r="AM373" s="23">
        <v>275119.63</v>
      </c>
      <c r="AN373" s="26" t="s">
        <v>45</v>
      </c>
      <c r="AQ373" s="28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</row>
    <row r="374" spans="1:90" ht="14.25" customHeight="1">
      <c r="A374" s="29" t="s">
        <v>437</v>
      </c>
      <c r="B374" s="30">
        <v>2929909</v>
      </c>
      <c r="C374" s="31" t="s">
        <v>44</v>
      </c>
      <c r="D374" s="32">
        <v>41798</v>
      </c>
      <c r="E374" s="23">
        <v>42830062.55</v>
      </c>
      <c r="F374" s="23">
        <v>39970667.55</v>
      </c>
      <c r="G374" s="23">
        <v>2039970.59</v>
      </c>
      <c r="H374" s="24">
        <v>1924171.79</v>
      </c>
      <c r="I374" s="23">
        <v>196632.38</v>
      </c>
      <c r="J374" s="23">
        <v>1346227.78</v>
      </c>
      <c r="K374" s="23">
        <v>68791.47</v>
      </c>
      <c r="L374" s="23">
        <v>312520.16</v>
      </c>
      <c r="M374" s="23">
        <v>115798.8</v>
      </c>
      <c r="N374" s="23">
        <v>112693</v>
      </c>
      <c r="O374" s="23">
        <v>3105.8</v>
      </c>
      <c r="P374" s="23" t="s">
        <v>45</v>
      </c>
      <c r="Q374" s="23" t="s">
        <v>45</v>
      </c>
      <c r="R374" s="23">
        <v>178397.79</v>
      </c>
      <c r="S374" s="23" t="s">
        <v>45</v>
      </c>
      <c r="T374" s="23">
        <v>2070</v>
      </c>
      <c r="U374" s="23" t="s">
        <v>45</v>
      </c>
      <c r="V374" s="23">
        <v>37542272.55</v>
      </c>
      <c r="W374" s="24">
        <f t="shared" si="2"/>
        <v>33820417.129999995</v>
      </c>
      <c r="X374" s="23">
        <v>207956.62</v>
      </c>
      <c r="Y374" s="23">
        <v>2859395</v>
      </c>
      <c r="Z374" s="23" t="s">
        <v>45</v>
      </c>
      <c r="AA374" s="23" t="s">
        <v>45</v>
      </c>
      <c r="AB374" s="23" t="s">
        <v>45</v>
      </c>
      <c r="AC374" s="23">
        <v>2859395</v>
      </c>
      <c r="AD374" s="23" t="s">
        <v>45</v>
      </c>
      <c r="AE374" s="23">
        <v>-3721855.42</v>
      </c>
      <c r="AF374" s="25">
        <f t="shared" si="1"/>
        <v>35070596</v>
      </c>
      <c r="AG374" s="23">
        <v>33216641.79</v>
      </c>
      <c r="AH374" s="25">
        <v>17072276.53</v>
      </c>
      <c r="AI374" s="23" t="s">
        <v>45</v>
      </c>
      <c r="AJ374" s="25">
        <v>16144365.26</v>
      </c>
      <c r="AK374" s="23">
        <v>1853954.21</v>
      </c>
      <c r="AL374" s="25">
        <v>1336894.76</v>
      </c>
      <c r="AM374" s="23">
        <v>517059.45</v>
      </c>
      <c r="AN374" s="26" t="s">
        <v>45</v>
      </c>
      <c r="AQ374" s="28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</row>
    <row r="375" spans="1:90" ht="14.25" customHeight="1">
      <c r="A375" s="29" t="s">
        <v>438</v>
      </c>
      <c r="B375" s="30">
        <v>2930006</v>
      </c>
      <c r="C375" s="31" t="s">
        <v>121</v>
      </c>
      <c r="D375" s="32">
        <v>10371</v>
      </c>
      <c r="E375" s="23">
        <v>16683503.33</v>
      </c>
      <c r="F375" s="23">
        <v>16235702.09</v>
      </c>
      <c r="G375" s="23">
        <v>427354.41</v>
      </c>
      <c r="H375" s="24">
        <v>420313.13</v>
      </c>
      <c r="I375" s="23">
        <v>20370.81</v>
      </c>
      <c r="J375" s="23">
        <v>163154.45</v>
      </c>
      <c r="K375" s="23">
        <v>10103.03</v>
      </c>
      <c r="L375" s="23">
        <v>226684.84</v>
      </c>
      <c r="M375" s="23">
        <v>7041.28</v>
      </c>
      <c r="N375" s="23">
        <v>5564.64</v>
      </c>
      <c r="O375" s="23">
        <v>1476.64</v>
      </c>
      <c r="P375" s="23" t="s">
        <v>45</v>
      </c>
      <c r="Q375" s="23" t="s">
        <v>45</v>
      </c>
      <c r="R375" s="23">
        <v>21623.26</v>
      </c>
      <c r="S375" s="23" t="s">
        <v>45</v>
      </c>
      <c r="T375" s="23">
        <v>415105.05</v>
      </c>
      <c r="U375" s="23" t="s">
        <v>45</v>
      </c>
      <c r="V375" s="23">
        <v>15356847.96</v>
      </c>
      <c r="W375" s="24">
        <f t="shared" si="2"/>
        <v>13642458.71</v>
      </c>
      <c r="X375" s="23">
        <v>14771.41</v>
      </c>
      <c r="Y375" s="23">
        <v>447801.24</v>
      </c>
      <c r="Z375" s="23" t="s">
        <v>45</v>
      </c>
      <c r="AA375" s="23" t="s">
        <v>45</v>
      </c>
      <c r="AB375" s="23" t="s">
        <v>45</v>
      </c>
      <c r="AC375" s="23">
        <v>447801.24</v>
      </c>
      <c r="AD375" s="23" t="s">
        <v>45</v>
      </c>
      <c r="AE375" s="23">
        <v>-1714389.25</v>
      </c>
      <c r="AF375" s="25">
        <f t="shared" si="1"/>
        <v>13388545.09</v>
      </c>
      <c r="AG375" s="23">
        <v>12160074.88</v>
      </c>
      <c r="AH375" s="25">
        <v>7572130.41</v>
      </c>
      <c r="AI375" s="23">
        <v>10328.14</v>
      </c>
      <c r="AJ375" s="25">
        <v>4577616.33</v>
      </c>
      <c r="AK375" s="23">
        <v>1228470.21</v>
      </c>
      <c r="AL375" s="25">
        <v>854727.21</v>
      </c>
      <c r="AM375" s="23">
        <v>373743</v>
      </c>
      <c r="AN375" s="26" t="s">
        <v>45</v>
      </c>
      <c r="AQ375" s="28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</row>
    <row r="376" spans="1:90" ht="14.25" customHeight="1">
      <c r="A376" s="29" t="s">
        <v>439</v>
      </c>
      <c r="B376" s="30">
        <v>2930105</v>
      </c>
      <c r="C376" s="31" t="s">
        <v>70</v>
      </c>
      <c r="D376" s="32">
        <v>74419</v>
      </c>
      <c r="E376" s="23">
        <v>83187193.75</v>
      </c>
      <c r="F376" s="23">
        <v>81019400.47</v>
      </c>
      <c r="G376" s="23">
        <v>4245843.01</v>
      </c>
      <c r="H376" s="24">
        <v>4025874.28</v>
      </c>
      <c r="I376" s="23">
        <v>239997.38</v>
      </c>
      <c r="J376" s="23">
        <v>2579169.23</v>
      </c>
      <c r="K376" s="23">
        <v>235173.05</v>
      </c>
      <c r="L376" s="23">
        <v>971534.62</v>
      </c>
      <c r="M376" s="23">
        <v>219968.73</v>
      </c>
      <c r="N376" s="23">
        <v>212801.73</v>
      </c>
      <c r="O376" s="23">
        <v>7167</v>
      </c>
      <c r="P376" s="23" t="s">
        <v>45</v>
      </c>
      <c r="Q376" s="23">
        <v>1805653.14</v>
      </c>
      <c r="R376" s="23">
        <v>375951.85</v>
      </c>
      <c r="S376" s="23" t="s">
        <v>45</v>
      </c>
      <c r="T376" s="23">
        <v>90815.5</v>
      </c>
      <c r="U376" s="23" t="s">
        <v>45</v>
      </c>
      <c r="V376" s="23">
        <v>70062751.17</v>
      </c>
      <c r="W376" s="24">
        <f t="shared" si="2"/>
        <v>64616338.78</v>
      </c>
      <c r="X376" s="23">
        <v>4438385.8</v>
      </c>
      <c r="Y376" s="23">
        <v>2167793.28</v>
      </c>
      <c r="Z376" s="23" t="s">
        <v>45</v>
      </c>
      <c r="AA376" s="23">
        <v>4224.92</v>
      </c>
      <c r="AB376" s="23" t="s">
        <v>45</v>
      </c>
      <c r="AC376" s="23">
        <v>2163568.36</v>
      </c>
      <c r="AD376" s="23" t="s">
        <v>45</v>
      </c>
      <c r="AE376" s="23">
        <v>-5446412.39</v>
      </c>
      <c r="AF376" s="25">
        <f t="shared" si="1"/>
        <v>71984016.76</v>
      </c>
      <c r="AG376" s="23">
        <v>66648987.53</v>
      </c>
      <c r="AH376" s="25">
        <v>37836343.51</v>
      </c>
      <c r="AI376" s="23">
        <v>577737.29</v>
      </c>
      <c r="AJ376" s="25">
        <v>28234906.73</v>
      </c>
      <c r="AK376" s="23">
        <v>5335029.23</v>
      </c>
      <c r="AL376" s="25">
        <v>3917589.44</v>
      </c>
      <c r="AM376" s="23">
        <v>1417439.79</v>
      </c>
      <c r="AN376" s="26" t="s">
        <v>45</v>
      </c>
      <c r="AQ376" s="28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</row>
    <row r="377" spans="1:90" ht="14.25" customHeight="1">
      <c r="A377" s="29" t="s">
        <v>440</v>
      </c>
      <c r="B377" s="30">
        <v>2930204</v>
      </c>
      <c r="C377" s="31" t="s">
        <v>142</v>
      </c>
      <c r="D377" s="32">
        <v>37425</v>
      </c>
      <c r="E377" s="23">
        <v>51052087.15</v>
      </c>
      <c r="F377" s="23">
        <v>51052087.15</v>
      </c>
      <c r="G377" s="23">
        <v>799224.39</v>
      </c>
      <c r="H377" s="24">
        <v>745867.38</v>
      </c>
      <c r="I377" s="23">
        <v>762.75</v>
      </c>
      <c r="J377" s="23">
        <v>439370.97</v>
      </c>
      <c r="K377" s="23">
        <v>34435.87</v>
      </c>
      <c r="L377" s="23">
        <v>265772.14</v>
      </c>
      <c r="M377" s="23">
        <v>53357.01</v>
      </c>
      <c r="N377" s="23">
        <v>53357.01</v>
      </c>
      <c r="O377" s="23" t="s">
        <v>45</v>
      </c>
      <c r="P377" s="23" t="s">
        <v>45</v>
      </c>
      <c r="Q377" s="23" t="s">
        <v>45</v>
      </c>
      <c r="R377" s="23">
        <v>79693.61</v>
      </c>
      <c r="S377" s="23" t="s">
        <v>45</v>
      </c>
      <c r="T377" s="23">
        <v>13141.32</v>
      </c>
      <c r="U377" s="23" t="s">
        <v>45</v>
      </c>
      <c r="V377" s="23">
        <v>49907292.03</v>
      </c>
      <c r="W377" s="24">
        <f t="shared" si="2"/>
        <v>45519885.09</v>
      </c>
      <c r="X377" s="23">
        <v>252735.8</v>
      </c>
      <c r="Y377" s="23"/>
      <c r="Z377" s="23" t="s">
        <v>45</v>
      </c>
      <c r="AA377" s="23" t="s">
        <v>45</v>
      </c>
      <c r="AB377" s="23" t="s">
        <v>45</v>
      </c>
      <c r="AC377" s="23" t="s">
        <v>45</v>
      </c>
      <c r="AD377" s="23" t="s">
        <v>45</v>
      </c>
      <c r="AE377" s="23">
        <v>-4387406.94</v>
      </c>
      <c r="AF377" s="25">
        <f t="shared" si="1"/>
        <v>46508508.58</v>
      </c>
      <c r="AG377" s="23">
        <v>44029021.49</v>
      </c>
      <c r="AH377" s="25">
        <v>24000994.18</v>
      </c>
      <c r="AI377" s="23" t="s">
        <v>45</v>
      </c>
      <c r="AJ377" s="25">
        <v>20028027.31</v>
      </c>
      <c r="AK377" s="23">
        <v>2479487.09</v>
      </c>
      <c r="AL377" s="25">
        <v>1769882.57</v>
      </c>
      <c r="AM377" s="23">
        <v>709604.52</v>
      </c>
      <c r="AN377" s="26" t="s">
        <v>45</v>
      </c>
      <c r="AQ377" s="28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</row>
    <row r="378" spans="1:90" ht="14.25" customHeight="1">
      <c r="A378" s="29" t="s">
        <v>441</v>
      </c>
      <c r="B378" s="30">
        <v>2930154</v>
      </c>
      <c r="C378" s="31" t="s">
        <v>93</v>
      </c>
      <c r="D378" s="32">
        <v>31638</v>
      </c>
      <c r="E378" s="23">
        <v>40559177.12</v>
      </c>
      <c r="F378" s="23">
        <v>39644474.89</v>
      </c>
      <c r="G378" s="23">
        <v>1506199.45</v>
      </c>
      <c r="H378" s="24">
        <v>1415639.4</v>
      </c>
      <c r="I378" s="23">
        <v>48472.57</v>
      </c>
      <c r="J378" s="23">
        <v>924683.01</v>
      </c>
      <c r="K378" s="23">
        <v>14996.56</v>
      </c>
      <c r="L378" s="23">
        <v>427487.26</v>
      </c>
      <c r="M378" s="23">
        <v>90560.05</v>
      </c>
      <c r="N378" s="23">
        <v>67572.08</v>
      </c>
      <c r="O378" s="23">
        <v>22987.97</v>
      </c>
      <c r="P378" s="23" t="s">
        <v>45</v>
      </c>
      <c r="Q378" s="23">
        <v>237732.44</v>
      </c>
      <c r="R378" s="23">
        <v>54887.72</v>
      </c>
      <c r="S378" s="23" t="s">
        <v>45</v>
      </c>
      <c r="T378" s="23" t="s">
        <v>45</v>
      </c>
      <c r="U378" s="23" t="s">
        <v>45</v>
      </c>
      <c r="V378" s="23">
        <v>37747331.9</v>
      </c>
      <c r="W378" s="24">
        <f t="shared" si="2"/>
        <v>34615260.36</v>
      </c>
      <c r="X378" s="23">
        <v>98323.38</v>
      </c>
      <c r="Y378" s="23">
        <v>914702.23</v>
      </c>
      <c r="Z378" s="23" t="s">
        <v>45</v>
      </c>
      <c r="AA378" s="23" t="s">
        <v>45</v>
      </c>
      <c r="AB378" s="23" t="s">
        <v>45</v>
      </c>
      <c r="AC378" s="23">
        <v>914702.23</v>
      </c>
      <c r="AD378" s="23" t="s">
        <v>45</v>
      </c>
      <c r="AE378" s="23">
        <v>-3132071.54</v>
      </c>
      <c r="AF378" s="25">
        <f t="shared" si="1"/>
        <v>34930699.11</v>
      </c>
      <c r="AG378" s="23">
        <v>32165561.41</v>
      </c>
      <c r="AH378" s="25">
        <v>18579068.74</v>
      </c>
      <c r="AI378" s="23" t="s">
        <v>45</v>
      </c>
      <c r="AJ378" s="25">
        <v>13586492.67</v>
      </c>
      <c r="AK378" s="23">
        <v>2765137.7</v>
      </c>
      <c r="AL378" s="25">
        <v>1798390.51</v>
      </c>
      <c r="AM378" s="23">
        <v>966747.19</v>
      </c>
      <c r="AN378" s="26" t="s">
        <v>45</v>
      </c>
      <c r="AQ378" s="28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</row>
    <row r="379" spans="1:90" ht="14.25" customHeight="1">
      <c r="A379" s="29" t="s">
        <v>442</v>
      </c>
      <c r="B379" s="30">
        <v>2930303</v>
      </c>
      <c r="C379" s="31" t="s">
        <v>118</v>
      </c>
      <c r="D379" s="32">
        <v>18112</v>
      </c>
      <c r="E379" s="23">
        <v>23019099.37</v>
      </c>
      <c r="F379" s="23">
        <v>22559099.37</v>
      </c>
      <c r="G379" s="23">
        <v>516561.57</v>
      </c>
      <c r="H379" s="24">
        <v>499608.37</v>
      </c>
      <c r="I379" s="23">
        <v>75282.48</v>
      </c>
      <c r="J379" s="23">
        <v>145138.02</v>
      </c>
      <c r="K379" s="23">
        <v>53611.2</v>
      </c>
      <c r="L379" s="23">
        <v>225576.67</v>
      </c>
      <c r="M379" s="23">
        <v>16953.2</v>
      </c>
      <c r="N379" s="23">
        <v>14142.61</v>
      </c>
      <c r="O379" s="23">
        <v>2810.59</v>
      </c>
      <c r="P379" s="23" t="s">
        <v>45</v>
      </c>
      <c r="Q379" s="23" t="s">
        <v>45</v>
      </c>
      <c r="R379" s="23">
        <v>80380.89</v>
      </c>
      <c r="S379" s="23" t="s">
        <v>45</v>
      </c>
      <c r="T379" s="23">
        <v>780367.77</v>
      </c>
      <c r="U379" s="23" t="s">
        <v>45</v>
      </c>
      <c r="V379" s="23">
        <v>21118657.69</v>
      </c>
      <c r="W379" s="24">
        <f t="shared" si="2"/>
        <v>18839123.91</v>
      </c>
      <c r="X379" s="23">
        <v>63131.45</v>
      </c>
      <c r="Y379" s="23">
        <v>460000</v>
      </c>
      <c r="Z379" s="23" t="s">
        <v>45</v>
      </c>
      <c r="AA379" s="23" t="s">
        <v>45</v>
      </c>
      <c r="AB379" s="23" t="s">
        <v>45</v>
      </c>
      <c r="AC379" s="23">
        <v>460000</v>
      </c>
      <c r="AD379" s="23" t="s">
        <v>45</v>
      </c>
      <c r="AE379" s="23">
        <v>-2279533.78</v>
      </c>
      <c r="AF379" s="25">
        <f t="shared" si="1"/>
        <v>20141151.509999998</v>
      </c>
      <c r="AG379" s="23">
        <v>18359303.9</v>
      </c>
      <c r="AH379" s="25">
        <v>11777241.98</v>
      </c>
      <c r="AI379" s="23" t="s">
        <v>45</v>
      </c>
      <c r="AJ379" s="25">
        <v>6582061.92</v>
      </c>
      <c r="AK379" s="23">
        <v>1781847.61</v>
      </c>
      <c r="AL379" s="25">
        <v>1612922.43</v>
      </c>
      <c r="AM379" s="23">
        <v>168925.18</v>
      </c>
      <c r="AN379" s="26" t="s">
        <v>45</v>
      </c>
      <c r="AQ379" s="28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</row>
    <row r="380" spans="1:90" ht="14.25" customHeight="1">
      <c r="A380" s="29" t="s">
        <v>443</v>
      </c>
      <c r="B380" s="30">
        <v>2930402</v>
      </c>
      <c r="C380" s="31" t="s">
        <v>90</v>
      </c>
      <c r="D380" s="32">
        <v>15401</v>
      </c>
      <c r="E380" s="23">
        <v>21593616.71</v>
      </c>
      <c r="F380" s="23">
        <v>20359711.71</v>
      </c>
      <c r="G380" s="23">
        <v>482092.38</v>
      </c>
      <c r="H380" s="24">
        <v>469470.72</v>
      </c>
      <c r="I380" s="23">
        <v>4034.27</v>
      </c>
      <c r="J380" s="23">
        <v>288623.57</v>
      </c>
      <c r="K380" s="23">
        <v>26783.46</v>
      </c>
      <c r="L380" s="23">
        <v>150029.42</v>
      </c>
      <c r="M380" s="23">
        <v>12621.66</v>
      </c>
      <c r="N380" s="23">
        <v>9715.02</v>
      </c>
      <c r="O380" s="23">
        <v>2906.64</v>
      </c>
      <c r="P380" s="23" t="s">
        <v>45</v>
      </c>
      <c r="Q380" s="23" t="s">
        <v>45</v>
      </c>
      <c r="R380" s="23">
        <v>53646.95</v>
      </c>
      <c r="S380" s="23" t="s">
        <v>45</v>
      </c>
      <c r="T380" s="23">
        <v>0</v>
      </c>
      <c r="U380" s="23" t="s">
        <v>45</v>
      </c>
      <c r="V380" s="23">
        <v>19732479.32</v>
      </c>
      <c r="W380" s="24">
        <f t="shared" si="2"/>
        <v>17913383.68</v>
      </c>
      <c r="X380" s="23">
        <v>91493.06</v>
      </c>
      <c r="Y380" s="23">
        <v>1233905</v>
      </c>
      <c r="Z380" s="23">
        <v>0</v>
      </c>
      <c r="AA380" s="23" t="s">
        <v>45</v>
      </c>
      <c r="AB380" s="23" t="s">
        <v>45</v>
      </c>
      <c r="AC380" s="23">
        <v>1233905</v>
      </c>
      <c r="AD380" s="23" t="s">
        <v>45</v>
      </c>
      <c r="AE380" s="23">
        <v>-1819095.64</v>
      </c>
      <c r="AF380" s="25">
        <f t="shared" si="1"/>
        <v>18604255.46</v>
      </c>
      <c r="AG380" s="23">
        <v>16878195.42</v>
      </c>
      <c r="AH380" s="25">
        <v>8387192.4</v>
      </c>
      <c r="AI380" s="23">
        <v>43794.52</v>
      </c>
      <c r="AJ380" s="25">
        <v>8447208.5</v>
      </c>
      <c r="AK380" s="23">
        <v>1726060.04</v>
      </c>
      <c r="AL380" s="25">
        <v>1342046.85</v>
      </c>
      <c r="AM380" s="23">
        <v>384013.19</v>
      </c>
      <c r="AN380" s="26" t="s">
        <v>45</v>
      </c>
      <c r="AQ380" s="28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</row>
    <row r="381" spans="1:90" ht="14.25" customHeight="1">
      <c r="A381" s="29" t="s">
        <v>444</v>
      </c>
      <c r="B381" s="30">
        <v>2930501</v>
      </c>
      <c r="C381" s="31" t="s">
        <v>82</v>
      </c>
      <c r="D381" s="32">
        <v>76762</v>
      </c>
      <c r="E381" s="23">
        <v>78428933.95</v>
      </c>
      <c r="F381" s="23">
        <v>77594405.98</v>
      </c>
      <c r="G381" s="23">
        <v>4463121.59</v>
      </c>
      <c r="H381" s="24">
        <v>3169487.91</v>
      </c>
      <c r="I381" s="23">
        <v>231463.6</v>
      </c>
      <c r="J381" s="23">
        <v>2574156.99</v>
      </c>
      <c r="K381" s="23">
        <v>4402.11</v>
      </c>
      <c r="L381" s="23">
        <v>359465.21</v>
      </c>
      <c r="M381" s="23">
        <v>1293633.68</v>
      </c>
      <c r="N381" s="23">
        <v>312352.9</v>
      </c>
      <c r="O381" s="23">
        <v>981280.78</v>
      </c>
      <c r="P381" s="23" t="s">
        <v>45</v>
      </c>
      <c r="Q381" s="23" t="s">
        <v>45</v>
      </c>
      <c r="R381" s="23">
        <v>376761.52</v>
      </c>
      <c r="S381" s="23" t="s">
        <v>45</v>
      </c>
      <c r="T381" s="23" t="s">
        <v>45</v>
      </c>
      <c r="U381" s="23" t="s">
        <v>45</v>
      </c>
      <c r="V381" s="23">
        <v>72589445.62</v>
      </c>
      <c r="W381" s="24">
        <f t="shared" si="2"/>
        <v>67346480.2</v>
      </c>
      <c r="X381" s="23">
        <v>165077.25</v>
      </c>
      <c r="Y381" s="23">
        <v>834527.97</v>
      </c>
      <c r="Z381" s="23" t="s">
        <v>45</v>
      </c>
      <c r="AA381" s="23" t="s">
        <v>45</v>
      </c>
      <c r="AB381" s="23" t="s">
        <v>45</v>
      </c>
      <c r="AC381" s="23">
        <v>834527.97</v>
      </c>
      <c r="AD381" s="23" t="s">
        <v>45</v>
      </c>
      <c r="AE381" s="23">
        <v>-5242965.42</v>
      </c>
      <c r="AF381" s="25">
        <f t="shared" si="1"/>
        <v>69986446.50999999</v>
      </c>
      <c r="AG381" s="23">
        <v>66023544.44</v>
      </c>
      <c r="AH381" s="25">
        <v>42202677.31</v>
      </c>
      <c r="AI381" s="23">
        <v>5274.16</v>
      </c>
      <c r="AJ381" s="25">
        <v>23815592.97</v>
      </c>
      <c r="AK381" s="23">
        <v>3962902.07</v>
      </c>
      <c r="AL381" s="25">
        <v>2379665.71</v>
      </c>
      <c r="AM381" s="23">
        <v>1583236.36</v>
      </c>
      <c r="AN381" s="26" t="s">
        <v>45</v>
      </c>
      <c r="AQ381" s="28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</row>
    <row r="382" spans="1:90" ht="14.25" customHeight="1">
      <c r="A382" s="29" t="s">
        <v>445</v>
      </c>
      <c r="B382" s="30">
        <v>2930600</v>
      </c>
      <c r="C382" s="31" t="s">
        <v>131</v>
      </c>
      <c r="D382" s="32">
        <v>12344</v>
      </c>
      <c r="E382" s="23">
        <v>14765203.83</v>
      </c>
      <c r="F382" s="23">
        <v>14694828.26</v>
      </c>
      <c r="G382" s="23">
        <v>408206.72</v>
      </c>
      <c r="H382" s="24">
        <v>342703.3</v>
      </c>
      <c r="I382" s="23">
        <v>38043.56</v>
      </c>
      <c r="J382" s="23">
        <v>126255.86</v>
      </c>
      <c r="K382" s="23">
        <v>2087.5</v>
      </c>
      <c r="L382" s="23">
        <v>164051.66</v>
      </c>
      <c r="M382" s="23">
        <v>65503.42</v>
      </c>
      <c r="N382" s="23">
        <v>58498.87</v>
      </c>
      <c r="O382" s="23">
        <v>7004.55</v>
      </c>
      <c r="P382" s="23" t="s">
        <v>45</v>
      </c>
      <c r="Q382" s="23" t="s">
        <v>45</v>
      </c>
      <c r="R382" s="23">
        <v>27335.69</v>
      </c>
      <c r="S382" s="23" t="s">
        <v>45</v>
      </c>
      <c r="T382" s="23" t="s">
        <v>45</v>
      </c>
      <c r="U382" s="23" t="s">
        <v>45</v>
      </c>
      <c r="V382" s="23">
        <v>14018322.28</v>
      </c>
      <c r="W382" s="24">
        <f t="shared" si="2"/>
        <v>12516348.87</v>
      </c>
      <c r="X382" s="23">
        <v>240963.57</v>
      </c>
      <c r="Y382" s="23">
        <v>70375.57</v>
      </c>
      <c r="Z382" s="23" t="s">
        <v>45</v>
      </c>
      <c r="AA382" s="23" t="s">
        <v>45</v>
      </c>
      <c r="AB382" s="23" t="s">
        <v>45</v>
      </c>
      <c r="AC382" s="23">
        <v>70375.57</v>
      </c>
      <c r="AD382" s="23" t="s">
        <v>45</v>
      </c>
      <c r="AE382" s="23">
        <v>-1501973.41</v>
      </c>
      <c r="AF382" s="25">
        <f t="shared" si="1"/>
        <v>12385366.92</v>
      </c>
      <c r="AG382" s="23">
        <v>11510913.87</v>
      </c>
      <c r="AH382" s="25">
        <v>7332047.99</v>
      </c>
      <c r="AI382" s="23" t="s">
        <v>45</v>
      </c>
      <c r="AJ382" s="25">
        <v>4178865.88</v>
      </c>
      <c r="AK382" s="23">
        <v>874453.05</v>
      </c>
      <c r="AL382" s="25">
        <v>588132.79</v>
      </c>
      <c r="AM382" s="23">
        <v>251356.6</v>
      </c>
      <c r="AN382" s="26">
        <v>34963.66</v>
      </c>
      <c r="AQ382" s="28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</row>
    <row r="383" spans="1:90" ht="14.25" customHeight="1">
      <c r="A383" s="29" t="s">
        <v>446</v>
      </c>
      <c r="B383" s="30">
        <v>2930709</v>
      </c>
      <c r="C383" s="31" t="s">
        <v>139</v>
      </c>
      <c r="D383" s="32">
        <v>118047</v>
      </c>
      <c r="E383" s="23">
        <v>197571808.32</v>
      </c>
      <c r="F383" s="23">
        <v>195400840.93</v>
      </c>
      <c r="G383" s="23">
        <v>28236264.11</v>
      </c>
      <c r="H383" s="24">
        <v>26810309.07</v>
      </c>
      <c r="I383" s="23">
        <v>4105248.3</v>
      </c>
      <c r="J383" s="23">
        <v>17360813.64</v>
      </c>
      <c r="K383" s="23">
        <v>599524.69</v>
      </c>
      <c r="L383" s="23">
        <v>3302210.59</v>
      </c>
      <c r="M383" s="23">
        <v>1425955.04</v>
      </c>
      <c r="N383" s="23">
        <v>1200756.6</v>
      </c>
      <c r="O383" s="23">
        <v>225198.44</v>
      </c>
      <c r="P383" s="23" t="s">
        <v>45</v>
      </c>
      <c r="Q383" s="23">
        <v>2418458.34</v>
      </c>
      <c r="R383" s="23">
        <v>1129914.64</v>
      </c>
      <c r="S383" s="23" t="s">
        <v>45</v>
      </c>
      <c r="T383" s="23">
        <v>183575</v>
      </c>
      <c r="U383" s="23" t="s">
        <v>45</v>
      </c>
      <c r="V383" s="23">
        <v>154486784.3</v>
      </c>
      <c r="W383" s="24">
        <f t="shared" si="2"/>
        <v>135052663.95000002</v>
      </c>
      <c r="X383" s="23">
        <v>8945844.54</v>
      </c>
      <c r="Y383" s="23">
        <v>2170967.39</v>
      </c>
      <c r="Z383" s="23" t="s">
        <v>45</v>
      </c>
      <c r="AA383" s="23" t="s">
        <v>45</v>
      </c>
      <c r="AB383" s="23" t="s">
        <v>45</v>
      </c>
      <c r="AC383" s="23">
        <v>2170967.39</v>
      </c>
      <c r="AD383" s="23" t="s">
        <v>45</v>
      </c>
      <c r="AE383" s="23">
        <v>-19434120.35</v>
      </c>
      <c r="AF383" s="25">
        <f t="shared" si="1"/>
        <v>165139431.34</v>
      </c>
      <c r="AG383" s="23">
        <v>150689053.58</v>
      </c>
      <c r="AH383" s="25">
        <v>91376958.18</v>
      </c>
      <c r="AI383" s="23">
        <v>616108.01</v>
      </c>
      <c r="AJ383" s="25">
        <v>58695987.39</v>
      </c>
      <c r="AK383" s="23">
        <v>14450377.76</v>
      </c>
      <c r="AL383" s="25">
        <v>8177234.2</v>
      </c>
      <c r="AM383" s="23">
        <v>6273143.56</v>
      </c>
      <c r="AN383" s="26" t="s">
        <v>45</v>
      </c>
      <c r="AQ383" s="28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</row>
    <row r="384" spans="1:90" ht="14.25" customHeight="1">
      <c r="A384" s="29" t="s">
        <v>447</v>
      </c>
      <c r="B384" s="30">
        <v>2930758</v>
      </c>
      <c r="C384" s="31" t="s">
        <v>93</v>
      </c>
      <c r="D384" s="32">
        <v>12050</v>
      </c>
      <c r="E384" s="23">
        <v>18982128</v>
      </c>
      <c r="F384" s="23">
        <v>18426285.1</v>
      </c>
      <c r="G384" s="23">
        <v>479390.23</v>
      </c>
      <c r="H384" s="24">
        <v>476054.18</v>
      </c>
      <c r="I384" s="23">
        <v>21183.36</v>
      </c>
      <c r="J384" s="23">
        <v>187580.44</v>
      </c>
      <c r="K384" s="23" t="s">
        <v>45</v>
      </c>
      <c r="L384" s="23">
        <v>267290.38</v>
      </c>
      <c r="M384" s="23">
        <v>3336.05</v>
      </c>
      <c r="N384" s="23">
        <v>3336.05</v>
      </c>
      <c r="O384" s="23" t="s">
        <v>45</v>
      </c>
      <c r="P384" s="23" t="s">
        <v>45</v>
      </c>
      <c r="Q384" s="23" t="s">
        <v>45</v>
      </c>
      <c r="R384" s="23">
        <v>37837.15</v>
      </c>
      <c r="S384" s="23" t="s">
        <v>45</v>
      </c>
      <c r="T384" s="23">
        <v>248483.82</v>
      </c>
      <c r="U384" s="23" t="s">
        <v>45</v>
      </c>
      <c r="V384" s="23">
        <v>17654227.34</v>
      </c>
      <c r="W384" s="24">
        <f t="shared" si="2"/>
        <v>16060645.35</v>
      </c>
      <c r="X384" s="23">
        <v>6346.56</v>
      </c>
      <c r="Y384" s="23">
        <v>555842.9</v>
      </c>
      <c r="Z384" s="23" t="s">
        <v>45</v>
      </c>
      <c r="AA384" s="23" t="s">
        <v>45</v>
      </c>
      <c r="AB384" s="23" t="s">
        <v>45</v>
      </c>
      <c r="AC384" s="23">
        <v>555842.9</v>
      </c>
      <c r="AD384" s="23" t="s">
        <v>45</v>
      </c>
      <c r="AE384" s="23">
        <v>-1593581.99</v>
      </c>
      <c r="AF384" s="25">
        <f t="shared" si="1"/>
        <v>15997175.66</v>
      </c>
      <c r="AG384" s="23">
        <v>13811032.58</v>
      </c>
      <c r="AH384" s="25">
        <v>6892732.76</v>
      </c>
      <c r="AI384" s="23" t="s">
        <v>45</v>
      </c>
      <c r="AJ384" s="25">
        <v>6918299.82</v>
      </c>
      <c r="AK384" s="23">
        <v>2186143.08</v>
      </c>
      <c r="AL384" s="25">
        <v>2180251.39</v>
      </c>
      <c r="AM384" s="23">
        <v>5891.69</v>
      </c>
      <c r="AN384" s="26" t="s">
        <v>45</v>
      </c>
      <c r="AQ384" s="28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</row>
    <row r="385" spans="1:90" ht="14.25" customHeight="1">
      <c r="A385" s="29" t="s">
        <v>448</v>
      </c>
      <c r="B385" s="30">
        <v>2930766</v>
      </c>
      <c r="C385" s="31" t="s">
        <v>51</v>
      </c>
      <c r="D385" s="32">
        <v>12592</v>
      </c>
      <c r="E385" s="23">
        <v>18613735.95</v>
      </c>
      <c r="F385" s="23">
        <v>18495212.68</v>
      </c>
      <c r="G385" s="23">
        <v>725677.99</v>
      </c>
      <c r="H385" s="24">
        <v>721153</v>
      </c>
      <c r="I385" s="23">
        <v>7404.14</v>
      </c>
      <c r="J385" s="23">
        <v>536552.64</v>
      </c>
      <c r="K385" s="23">
        <v>3779.2</v>
      </c>
      <c r="L385" s="23">
        <v>173417.02</v>
      </c>
      <c r="M385" s="23">
        <v>4524.99</v>
      </c>
      <c r="N385" s="23">
        <v>4479.99</v>
      </c>
      <c r="O385" s="23">
        <v>45</v>
      </c>
      <c r="P385" s="23" t="s">
        <v>45</v>
      </c>
      <c r="Q385" s="23" t="s">
        <v>45</v>
      </c>
      <c r="R385" s="23">
        <v>28010.27</v>
      </c>
      <c r="S385" s="23" t="s">
        <v>45</v>
      </c>
      <c r="T385" s="23">
        <v>310</v>
      </c>
      <c r="U385" s="23" t="s">
        <v>45</v>
      </c>
      <c r="V385" s="23">
        <v>17729064.29</v>
      </c>
      <c r="W385" s="24">
        <f t="shared" si="2"/>
        <v>15842236.36</v>
      </c>
      <c r="X385" s="23">
        <v>12150.13</v>
      </c>
      <c r="Y385" s="23">
        <v>118523.27</v>
      </c>
      <c r="Z385" s="23" t="s">
        <v>45</v>
      </c>
      <c r="AA385" s="23" t="s">
        <v>45</v>
      </c>
      <c r="AB385" s="23" t="s">
        <v>45</v>
      </c>
      <c r="AC385" s="23">
        <v>118523.27</v>
      </c>
      <c r="AD385" s="23" t="s">
        <v>45</v>
      </c>
      <c r="AE385" s="23">
        <v>-1886827.93</v>
      </c>
      <c r="AF385" s="25">
        <f t="shared" si="1"/>
        <v>16542508.44</v>
      </c>
      <c r="AG385" s="23">
        <v>15459467.04</v>
      </c>
      <c r="AH385" s="25">
        <v>8601390.69</v>
      </c>
      <c r="AI385" s="23" t="s">
        <v>45</v>
      </c>
      <c r="AJ385" s="25">
        <v>6858076.35</v>
      </c>
      <c r="AK385" s="23">
        <v>1083041.4</v>
      </c>
      <c r="AL385" s="25">
        <v>832479.69</v>
      </c>
      <c r="AM385" s="23">
        <v>250561.71</v>
      </c>
      <c r="AN385" s="26" t="s">
        <v>45</v>
      </c>
      <c r="AQ385" s="28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</row>
    <row r="386" spans="1:90" ht="14.25" customHeight="1">
      <c r="A386" s="29" t="s">
        <v>449</v>
      </c>
      <c r="B386" s="30">
        <v>2930774</v>
      </c>
      <c r="C386" s="31" t="s">
        <v>142</v>
      </c>
      <c r="D386" s="32">
        <v>22000</v>
      </c>
      <c r="E386" s="23">
        <v>32260137.18</v>
      </c>
      <c r="F386" s="23">
        <v>32260137.18</v>
      </c>
      <c r="G386" s="23">
        <v>1353902.08</v>
      </c>
      <c r="H386" s="24">
        <v>1351342.08</v>
      </c>
      <c r="I386" s="23">
        <v>70575.86</v>
      </c>
      <c r="J386" s="23">
        <v>810688.45</v>
      </c>
      <c r="K386" s="23" t="s">
        <v>45</v>
      </c>
      <c r="L386" s="23">
        <v>469977.77</v>
      </c>
      <c r="M386" s="23">
        <v>2560</v>
      </c>
      <c r="N386" s="23">
        <v>660</v>
      </c>
      <c r="O386" s="23">
        <v>1900</v>
      </c>
      <c r="P386" s="23" t="s">
        <v>45</v>
      </c>
      <c r="Q386" s="23" t="s">
        <v>45</v>
      </c>
      <c r="R386" s="23">
        <v>17075.14</v>
      </c>
      <c r="S386" s="23" t="s">
        <v>45</v>
      </c>
      <c r="T386" s="23" t="s">
        <v>45</v>
      </c>
      <c r="U386" s="23" t="s">
        <v>45</v>
      </c>
      <c r="V386" s="23">
        <v>30875634.59</v>
      </c>
      <c r="W386" s="24">
        <f t="shared" si="2"/>
        <v>26977230.36</v>
      </c>
      <c r="X386" s="23">
        <v>13525.37</v>
      </c>
      <c r="Y386" s="23"/>
      <c r="Z386" s="23" t="s">
        <v>45</v>
      </c>
      <c r="AA386" s="23" t="s">
        <v>45</v>
      </c>
      <c r="AB386" s="23" t="s">
        <v>45</v>
      </c>
      <c r="AC386" s="23" t="s">
        <v>45</v>
      </c>
      <c r="AD386" s="23" t="s">
        <v>45</v>
      </c>
      <c r="AE386" s="23">
        <v>-3898404.23</v>
      </c>
      <c r="AF386" s="25">
        <f t="shared" si="1"/>
        <v>27293736.869999997</v>
      </c>
      <c r="AG386" s="23">
        <v>26691634.88</v>
      </c>
      <c r="AH386" s="25">
        <v>15122560.11</v>
      </c>
      <c r="AI386" s="23" t="s">
        <v>45</v>
      </c>
      <c r="AJ386" s="25">
        <v>11569074.77</v>
      </c>
      <c r="AK386" s="23">
        <v>602101.99</v>
      </c>
      <c r="AL386" s="25">
        <v>602101.99</v>
      </c>
      <c r="AM386" s="23" t="s">
        <v>45</v>
      </c>
      <c r="AN386" s="26" t="s">
        <v>45</v>
      </c>
      <c r="AQ386" s="28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</row>
    <row r="387" spans="1:90" ht="14.25" customHeight="1">
      <c r="A387" s="29" t="s">
        <v>450</v>
      </c>
      <c r="B387" s="30">
        <v>2930808</v>
      </c>
      <c r="C387" s="31" t="s">
        <v>44</v>
      </c>
      <c r="D387" s="32">
        <v>15899</v>
      </c>
      <c r="E387" s="23">
        <v>22021425.45</v>
      </c>
      <c r="F387" s="23">
        <v>21901425.45</v>
      </c>
      <c r="G387" s="23">
        <v>631893.68</v>
      </c>
      <c r="H387" s="24">
        <v>620918.86</v>
      </c>
      <c r="I387" s="23">
        <v>19361.06</v>
      </c>
      <c r="J387" s="23">
        <v>426985.34</v>
      </c>
      <c r="K387" s="23">
        <v>2743.93</v>
      </c>
      <c r="L387" s="23">
        <v>171828.53</v>
      </c>
      <c r="M387" s="23">
        <v>10974.82</v>
      </c>
      <c r="N387" s="23">
        <v>7703.65</v>
      </c>
      <c r="O387" s="23">
        <v>3271.17</v>
      </c>
      <c r="P387" s="23" t="s">
        <v>45</v>
      </c>
      <c r="Q387" s="23" t="s">
        <v>45</v>
      </c>
      <c r="R387" s="23">
        <v>5563.48</v>
      </c>
      <c r="S387" s="23" t="s">
        <v>45</v>
      </c>
      <c r="T387" s="23">
        <v>1743007.34</v>
      </c>
      <c r="U387" s="23" t="s">
        <v>45</v>
      </c>
      <c r="V387" s="23">
        <v>19437741.58</v>
      </c>
      <c r="W387" s="24">
        <f t="shared" si="2"/>
        <v>17212287.97</v>
      </c>
      <c r="X387" s="23">
        <v>83219.37</v>
      </c>
      <c r="Y387" s="23">
        <v>120000</v>
      </c>
      <c r="Z387" s="23" t="s">
        <v>45</v>
      </c>
      <c r="AA387" s="23" t="s">
        <v>45</v>
      </c>
      <c r="AB387" s="23" t="s">
        <v>45</v>
      </c>
      <c r="AC387" s="23">
        <v>120000</v>
      </c>
      <c r="AD387" s="23" t="s">
        <v>45</v>
      </c>
      <c r="AE387" s="23">
        <v>-2225453.61</v>
      </c>
      <c r="AF387" s="25">
        <f t="shared" si="1"/>
        <v>18194239.41</v>
      </c>
      <c r="AG387" s="23">
        <v>17761643.75</v>
      </c>
      <c r="AH387" s="25">
        <v>9008781.86</v>
      </c>
      <c r="AI387" s="23" t="s">
        <v>45</v>
      </c>
      <c r="AJ387" s="25">
        <v>8752861.89</v>
      </c>
      <c r="AK387" s="23">
        <v>432595.66</v>
      </c>
      <c r="AL387" s="25">
        <v>151721.33</v>
      </c>
      <c r="AM387" s="23">
        <v>280874.33</v>
      </c>
      <c r="AN387" s="26" t="s">
        <v>45</v>
      </c>
      <c r="AQ387" s="28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</row>
    <row r="388" spans="1:90" ht="14.25" customHeight="1">
      <c r="A388" s="29" t="s">
        <v>451</v>
      </c>
      <c r="B388" s="30">
        <v>2930907</v>
      </c>
      <c r="C388" s="31" t="s">
        <v>118</v>
      </c>
      <c r="D388" s="32">
        <v>11431</v>
      </c>
      <c r="E388" s="23">
        <v>17025248.16</v>
      </c>
      <c r="F388" s="23">
        <v>16348257.1</v>
      </c>
      <c r="G388" s="23">
        <v>628806.19</v>
      </c>
      <c r="H388" s="24">
        <v>600055.22</v>
      </c>
      <c r="I388" s="23">
        <v>11601.86</v>
      </c>
      <c r="J388" s="23">
        <v>146393.71</v>
      </c>
      <c r="K388" s="23">
        <v>20954.02</v>
      </c>
      <c r="L388" s="23">
        <v>421105.63</v>
      </c>
      <c r="M388" s="23">
        <v>28750.97</v>
      </c>
      <c r="N388" s="23">
        <v>8038</v>
      </c>
      <c r="O388" s="23">
        <v>20712.97</v>
      </c>
      <c r="P388" s="23" t="s">
        <v>45</v>
      </c>
      <c r="Q388" s="23" t="s">
        <v>45</v>
      </c>
      <c r="R388" s="23">
        <v>46629.94</v>
      </c>
      <c r="S388" s="23" t="s">
        <v>45</v>
      </c>
      <c r="T388" s="23" t="s">
        <v>45</v>
      </c>
      <c r="U388" s="23" t="s">
        <v>45</v>
      </c>
      <c r="V388" s="23">
        <v>15645422.75</v>
      </c>
      <c r="W388" s="24">
        <f t="shared" si="2"/>
        <v>14054683.68</v>
      </c>
      <c r="X388" s="23">
        <v>27398.22</v>
      </c>
      <c r="Y388" s="23">
        <v>676991.06</v>
      </c>
      <c r="Z388" s="23" t="s">
        <v>45</v>
      </c>
      <c r="AA388" s="23" t="s">
        <v>45</v>
      </c>
      <c r="AB388" s="23" t="s">
        <v>45</v>
      </c>
      <c r="AC388" s="23">
        <v>676991.06</v>
      </c>
      <c r="AD388" s="23" t="s">
        <v>45</v>
      </c>
      <c r="AE388" s="23">
        <v>-1590739.07</v>
      </c>
      <c r="AF388" s="25">
        <f t="shared" si="1"/>
        <v>13809053.12</v>
      </c>
      <c r="AG388" s="23">
        <v>13138224.85</v>
      </c>
      <c r="AH388" s="25">
        <v>6445200.13</v>
      </c>
      <c r="AI388" s="23" t="s">
        <v>45</v>
      </c>
      <c r="AJ388" s="25">
        <v>6693024.72</v>
      </c>
      <c r="AK388" s="23">
        <v>670828.27</v>
      </c>
      <c r="AL388" s="25">
        <v>468428.08</v>
      </c>
      <c r="AM388" s="23">
        <v>202400.19</v>
      </c>
      <c r="AN388" s="26" t="s">
        <v>45</v>
      </c>
      <c r="AQ388" s="28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</row>
    <row r="389" spans="1:90" ht="14.25" customHeight="1">
      <c r="A389" s="29" t="s">
        <v>452</v>
      </c>
      <c r="B389" s="30">
        <v>2931004</v>
      </c>
      <c r="C389" s="31" t="s">
        <v>121</v>
      </c>
      <c r="D389" s="32">
        <v>20013</v>
      </c>
      <c r="E389" s="23">
        <v>24689891.9</v>
      </c>
      <c r="F389" s="23">
        <v>24191698.38</v>
      </c>
      <c r="G389" s="23">
        <v>890395.09</v>
      </c>
      <c r="H389" s="24">
        <v>874721.06</v>
      </c>
      <c r="I389" s="23">
        <v>14587.17</v>
      </c>
      <c r="J389" s="23">
        <v>214404.72</v>
      </c>
      <c r="K389" s="23">
        <v>21969.7</v>
      </c>
      <c r="L389" s="23">
        <v>623759.47</v>
      </c>
      <c r="M389" s="23">
        <v>15674.03</v>
      </c>
      <c r="N389" s="23">
        <v>15674.03</v>
      </c>
      <c r="O389" s="23" t="s">
        <v>45</v>
      </c>
      <c r="P389" s="23" t="s">
        <v>45</v>
      </c>
      <c r="Q389" s="23" t="s">
        <v>45</v>
      </c>
      <c r="R389" s="23">
        <v>69170.75</v>
      </c>
      <c r="S389" s="23" t="s">
        <v>45</v>
      </c>
      <c r="T389" s="23">
        <v>352527.95</v>
      </c>
      <c r="U389" s="23" t="s">
        <v>45</v>
      </c>
      <c r="V389" s="23">
        <v>22750646.02</v>
      </c>
      <c r="W389" s="24">
        <f t="shared" si="2"/>
        <v>20449380.65</v>
      </c>
      <c r="X389" s="23">
        <v>128958.57</v>
      </c>
      <c r="Y389" s="23">
        <v>498193.52</v>
      </c>
      <c r="Z389" s="23" t="s">
        <v>45</v>
      </c>
      <c r="AA389" s="23" t="s">
        <v>45</v>
      </c>
      <c r="AB389" s="23" t="s">
        <v>45</v>
      </c>
      <c r="AC389" s="23">
        <v>498193.52</v>
      </c>
      <c r="AD389" s="23" t="s">
        <v>45</v>
      </c>
      <c r="AE389" s="23">
        <v>-2301265.37</v>
      </c>
      <c r="AF389" s="25">
        <f t="shared" si="1"/>
        <v>20951283.040000003</v>
      </c>
      <c r="AG389" s="23">
        <v>20362961.19</v>
      </c>
      <c r="AH389" s="25">
        <v>11164882.16</v>
      </c>
      <c r="AI389" s="23" t="s">
        <v>45</v>
      </c>
      <c r="AJ389" s="25">
        <v>9198079.03</v>
      </c>
      <c r="AK389" s="23">
        <v>588321.85</v>
      </c>
      <c r="AL389" s="25">
        <v>228383.25</v>
      </c>
      <c r="AM389" s="23">
        <v>359938.6</v>
      </c>
      <c r="AN389" s="26" t="s">
        <v>45</v>
      </c>
      <c r="AQ389" s="28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</row>
    <row r="390" spans="1:90" ht="14.25" customHeight="1">
      <c r="A390" s="29" t="s">
        <v>453</v>
      </c>
      <c r="B390" s="30">
        <v>2931053</v>
      </c>
      <c r="C390" s="31" t="s">
        <v>114</v>
      </c>
      <c r="D390" s="32">
        <v>16128</v>
      </c>
      <c r="E390" s="23">
        <v>21919100.09</v>
      </c>
      <c r="F390" s="23">
        <v>20764330.09</v>
      </c>
      <c r="G390" s="23">
        <v>784376.6</v>
      </c>
      <c r="H390" s="24">
        <v>781096.72</v>
      </c>
      <c r="I390" s="23">
        <v>462.26</v>
      </c>
      <c r="J390" s="23">
        <v>489610.57</v>
      </c>
      <c r="K390" s="23">
        <v>2760.1</v>
      </c>
      <c r="L390" s="23">
        <v>288263.79</v>
      </c>
      <c r="M390" s="23">
        <v>3279.88</v>
      </c>
      <c r="N390" s="23">
        <v>3222.81</v>
      </c>
      <c r="O390" s="23">
        <v>57.07</v>
      </c>
      <c r="P390" s="23" t="s">
        <v>45</v>
      </c>
      <c r="Q390" s="23" t="s">
        <v>45</v>
      </c>
      <c r="R390" s="23">
        <v>41578.88</v>
      </c>
      <c r="S390" s="23" t="s">
        <v>45</v>
      </c>
      <c r="T390" s="23">
        <v>531283.69</v>
      </c>
      <c r="U390" s="23" t="s">
        <v>45</v>
      </c>
      <c r="V390" s="23">
        <v>19396015.1</v>
      </c>
      <c r="W390" s="24">
        <f t="shared" si="2"/>
        <v>17457270.700000003</v>
      </c>
      <c r="X390" s="23">
        <v>11075.82</v>
      </c>
      <c r="Y390" s="23">
        <v>1154770</v>
      </c>
      <c r="Z390" s="23" t="s">
        <v>45</v>
      </c>
      <c r="AA390" s="23" t="s">
        <v>45</v>
      </c>
      <c r="AB390" s="23" t="s">
        <v>45</v>
      </c>
      <c r="AC390" s="23">
        <v>1154770</v>
      </c>
      <c r="AD390" s="23" t="s">
        <v>45</v>
      </c>
      <c r="AE390" s="23">
        <v>-1938744.4</v>
      </c>
      <c r="AF390" s="25">
        <f t="shared" si="1"/>
        <v>18142490.12</v>
      </c>
      <c r="AG390" s="23">
        <v>16110331.58</v>
      </c>
      <c r="AH390" s="25">
        <v>8281062.25</v>
      </c>
      <c r="AI390" s="23" t="s">
        <v>45</v>
      </c>
      <c r="AJ390" s="25">
        <v>7829269.33</v>
      </c>
      <c r="AK390" s="23">
        <v>2032158.54</v>
      </c>
      <c r="AL390" s="25">
        <v>1668466.27</v>
      </c>
      <c r="AM390" s="23">
        <v>351692.27</v>
      </c>
      <c r="AN390" s="26">
        <v>12000</v>
      </c>
      <c r="AQ390" s="28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</row>
    <row r="391" spans="1:90" ht="14.25" customHeight="1">
      <c r="A391" s="29" t="s">
        <v>454</v>
      </c>
      <c r="B391" s="30">
        <v>2931103</v>
      </c>
      <c r="C391" s="31" t="s">
        <v>53</v>
      </c>
      <c r="D391" s="32">
        <v>8008</v>
      </c>
      <c r="E391" s="23">
        <v>10697624.86</v>
      </c>
      <c r="F391" s="23">
        <v>9737502.16</v>
      </c>
      <c r="G391" s="23">
        <v>296555.05</v>
      </c>
      <c r="H391" s="24">
        <v>271372.21</v>
      </c>
      <c r="I391" s="23">
        <v>14288.34</v>
      </c>
      <c r="J391" s="23">
        <v>137755.81</v>
      </c>
      <c r="K391" s="23">
        <v>15650.96</v>
      </c>
      <c r="L391" s="23">
        <v>103677.1</v>
      </c>
      <c r="M391" s="23">
        <v>25182.84</v>
      </c>
      <c r="N391" s="23">
        <v>16805.42</v>
      </c>
      <c r="O391" s="23">
        <v>8377.42</v>
      </c>
      <c r="P391" s="23" t="s">
        <v>45</v>
      </c>
      <c r="Q391" s="23" t="s">
        <v>45</v>
      </c>
      <c r="R391" s="23">
        <v>70621.01</v>
      </c>
      <c r="S391" s="23" t="s">
        <v>45</v>
      </c>
      <c r="T391" s="23">
        <v>204764.42</v>
      </c>
      <c r="U391" s="23" t="s">
        <v>45</v>
      </c>
      <c r="V391" s="23">
        <v>9148622.61</v>
      </c>
      <c r="W391" s="24">
        <f t="shared" si="2"/>
        <v>8019856.27</v>
      </c>
      <c r="X391" s="23">
        <v>16939.07</v>
      </c>
      <c r="Y391" s="23">
        <v>960122.7</v>
      </c>
      <c r="Z391" s="23" t="s">
        <v>45</v>
      </c>
      <c r="AA391" s="23" t="s">
        <v>45</v>
      </c>
      <c r="AB391" s="23" t="s">
        <v>45</v>
      </c>
      <c r="AC391" s="23">
        <v>960122.7</v>
      </c>
      <c r="AD391" s="23" t="s">
        <v>45</v>
      </c>
      <c r="AE391" s="23">
        <v>-1128766.34</v>
      </c>
      <c r="AF391" s="25">
        <f t="shared" si="1"/>
        <v>8860841.030000001</v>
      </c>
      <c r="AG391" s="23">
        <v>7761585.74</v>
      </c>
      <c r="AH391" s="25">
        <v>4413166.25</v>
      </c>
      <c r="AI391" s="23" t="s">
        <v>45</v>
      </c>
      <c r="AJ391" s="25">
        <v>3348419.49</v>
      </c>
      <c r="AK391" s="23">
        <v>1099255.29</v>
      </c>
      <c r="AL391" s="25">
        <v>943960.2</v>
      </c>
      <c r="AM391" s="23">
        <v>155295.09</v>
      </c>
      <c r="AN391" s="26" t="s">
        <v>45</v>
      </c>
      <c r="AQ391" s="28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</row>
    <row r="392" spans="1:90" ht="14.25" customHeight="1">
      <c r="A392" s="29" t="s">
        <v>455</v>
      </c>
      <c r="B392" s="30">
        <v>2931202</v>
      </c>
      <c r="C392" s="31" t="s">
        <v>86</v>
      </c>
      <c r="D392" s="32">
        <v>18748</v>
      </c>
      <c r="E392" s="23">
        <v>26272541.1</v>
      </c>
      <c r="F392" s="23">
        <v>26272541.1</v>
      </c>
      <c r="G392" s="23">
        <v>585011</v>
      </c>
      <c r="H392" s="24">
        <v>568718.91</v>
      </c>
      <c r="I392" s="23">
        <v>11104.81</v>
      </c>
      <c r="J392" s="23">
        <v>187891.78</v>
      </c>
      <c r="K392" s="23">
        <v>1720</v>
      </c>
      <c r="L392" s="23">
        <v>368002.32</v>
      </c>
      <c r="M392" s="23">
        <v>16292.09</v>
      </c>
      <c r="N392" s="23">
        <v>13643.86</v>
      </c>
      <c r="O392" s="23">
        <v>2648.23</v>
      </c>
      <c r="P392" s="23" t="s">
        <v>45</v>
      </c>
      <c r="Q392" s="23" t="s">
        <v>45</v>
      </c>
      <c r="R392" s="23">
        <v>66135.07</v>
      </c>
      <c r="S392" s="23" t="s">
        <v>45</v>
      </c>
      <c r="T392" s="23">
        <v>1256532.46</v>
      </c>
      <c r="U392" s="23" t="s">
        <v>45</v>
      </c>
      <c r="V392" s="23">
        <v>24223099.53</v>
      </c>
      <c r="W392" s="24">
        <f t="shared" si="2"/>
        <v>21914833.020000003</v>
      </c>
      <c r="X392" s="23">
        <v>141763.04</v>
      </c>
      <c r="Y392" s="23"/>
      <c r="Z392" s="23" t="s">
        <v>45</v>
      </c>
      <c r="AA392" s="23" t="s">
        <v>45</v>
      </c>
      <c r="AB392" s="23" t="s">
        <v>45</v>
      </c>
      <c r="AC392" s="23" t="s">
        <v>45</v>
      </c>
      <c r="AD392" s="23" t="s">
        <v>45</v>
      </c>
      <c r="AE392" s="23">
        <v>-2308266.51</v>
      </c>
      <c r="AF392" s="25">
        <f t="shared" si="1"/>
        <v>21861390.11</v>
      </c>
      <c r="AG392" s="23">
        <v>21102406.98</v>
      </c>
      <c r="AH392" s="25">
        <v>13828262.09</v>
      </c>
      <c r="AI392" s="23" t="s">
        <v>45</v>
      </c>
      <c r="AJ392" s="25">
        <v>7274144.89</v>
      </c>
      <c r="AK392" s="23">
        <v>758983.13</v>
      </c>
      <c r="AL392" s="25">
        <v>507362.95</v>
      </c>
      <c r="AM392" s="23">
        <v>245620.18</v>
      </c>
      <c r="AN392" s="26">
        <v>6000</v>
      </c>
      <c r="AQ392" s="28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</row>
    <row r="393" spans="1:90" ht="14.25" customHeight="1">
      <c r="A393" s="29" t="s">
        <v>456</v>
      </c>
      <c r="B393" s="30">
        <v>2931301</v>
      </c>
      <c r="C393" s="31" t="s">
        <v>108</v>
      </c>
      <c r="D393" s="32">
        <v>16516</v>
      </c>
      <c r="E393" s="23">
        <v>25585263.880000003</v>
      </c>
      <c r="F393" s="23">
        <v>24057761.92</v>
      </c>
      <c r="G393" s="23">
        <v>1195828.69</v>
      </c>
      <c r="H393" s="24">
        <v>789761.54</v>
      </c>
      <c r="I393" s="23">
        <v>27271.28</v>
      </c>
      <c r="J393" s="23">
        <v>372880.73</v>
      </c>
      <c r="K393" s="23">
        <v>19859.92</v>
      </c>
      <c r="L393" s="23">
        <v>369749.61</v>
      </c>
      <c r="M393" s="23">
        <v>50519.48</v>
      </c>
      <c r="N393" s="23">
        <v>50519.48</v>
      </c>
      <c r="O393" s="23" t="s">
        <v>45</v>
      </c>
      <c r="P393" s="23">
        <v>355547.67</v>
      </c>
      <c r="Q393" s="23">
        <v>627658.05</v>
      </c>
      <c r="R393" s="23">
        <v>96661.02</v>
      </c>
      <c r="S393" s="23" t="s">
        <v>45</v>
      </c>
      <c r="T393" s="23">
        <v>503596.94</v>
      </c>
      <c r="U393" s="23" t="s">
        <v>45</v>
      </c>
      <c r="V393" s="23">
        <v>21190761.54</v>
      </c>
      <c r="W393" s="24">
        <f t="shared" si="2"/>
        <v>18880829.79</v>
      </c>
      <c r="X393" s="23">
        <v>443255.68</v>
      </c>
      <c r="Y393" s="23">
        <v>1527501.96</v>
      </c>
      <c r="Z393" s="23" t="s">
        <v>45</v>
      </c>
      <c r="AA393" s="23">
        <v>39000</v>
      </c>
      <c r="AB393" s="23" t="s">
        <v>45</v>
      </c>
      <c r="AC393" s="23">
        <v>1488501.96</v>
      </c>
      <c r="AD393" s="23" t="s">
        <v>45</v>
      </c>
      <c r="AE393" s="23">
        <v>-2309931.75</v>
      </c>
      <c r="AF393" s="25">
        <f t="shared" si="1"/>
        <v>21710137.799999997</v>
      </c>
      <c r="AG393" s="23">
        <v>18832261.47</v>
      </c>
      <c r="AH393" s="25">
        <v>9510077.54</v>
      </c>
      <c r="AI393" s="23" t="s">
        <v>45</v>
      </c>
      <c r="AJ393" s="25">
        <v>9322183.93</v>
      </c>
      <c r="AK393" s="23">
        <v>2877876.33</v>
      </c>
      <c r="AL393" s="25">
        <v>2430413.81</v>
      </c>
      <c r="AM393" s="23">
        <v>447462.52</v>
      </c>
      <c r="AN393" s="26" t="s">
        <v>45</v>
      </c>
      <c r="AQ393" s="28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</row>
    <row r="394" spans="1:90" ht="14.25" customHeight="1">
      <c r="A394" s="29" t="s">
        <v>457</v>
      </c>
      <c r="B394" s="30">
        <v>2931350</v>
      </c>
      <c r="C394" s="31" t="s">
        <v>58</v>
      </c>
      <c r="D394" s="32">
        <v>138341</v>
      </c>
      <c r="E394" s="23">
        <v>145024174.95</v>
      </c>
      <c r="F394" s="23">
        <v>145024174.95</v>
      </c>
      <c r="G394" s="23">
        <v>16842926.82</v>
      </c>
      <c r="H394" s="24">
        <v>15236318.09</v>
      </c>
      <c r="I394" s="23">
        <v>2220746.11</v>
      </c>
      <c r="J394" s="23">
        <v>8412159.83</v>
      </c>
      <c r="K394" s="23">
        <v>1669872.34</v>
      </c>
      <c r="L394" s="23">
        <v>1656304.89</v>
      </c>
      <c r="M394" s="23">
        <v>1606608.73</v>
      </c>
      <c r="N394" s="23">
        <v>886311.4</v>
      </c>
      <c r="O394" s="23">
        <v>720297.33</v>
      </c>
      <c r="P394" s="23" t="s">
        <v>45</v>
      </c>
      <c r="Q394" s="23">
        <v>2370728.53</v>
      </c>
      <c r="R394" s="23">
        <v>262613.88</v>
      </c>
      <c r="S394" s="23" t="s">
        <v>45</v>
      </c>
      <c r="T394" s="23" t="s">
        <v>45</v>
      </c>
      <c r="U394" s="23" t="s">
        <v>45</v>
      </c>
      <c r="V394" s="23">
        <v>122891783.19</v>
      </c>
      <c r="W394" s="24">
        <f t="shared" si="2"/>
        <v>113772956.37</v>
      </c>
      <c r="X394" s="23">
        <v>2656122.53</v>
      </c>
      <c r="Y394" s="23"/>
      <c r="Z394" s="23" t="s">
        <v>45</v>
      </c>
      <c r="AA394" s="23" t="s">
        <v>45</v>
      </c>
      <c r="AB394" s="23" t="s">
        <v>45</v>
      </c>
      <c r="AC394" s="23" t="s">
        <v>45</v>
      </c>
      <c r="AD394" s="23" t="s">
        <v>45</v>
      </c>
      <c r="AE394" s="23">
        <v>-9118826.82</v>
      </c>
      <c r="AF394" s="25">
        <f t="shared" si="1"/>
        <v>142561218.98999998</v>
      </c>
      <c r="AG394" s="23">
        <v>130583748.21</v>
      </c>
      <c r="AH394" s="25">
        <v>65679888.9</v>
      </c>
      <c r="AI394" s="23">
        <v>105181.59</v>
      </c>
      <c r="AJ394" s="25">
        <v>64798677.72</v>
      </c>
      <c r="AK394" s="23">
        <v>11977470.78</v>
      </c>
      <c r="AL394" s="25">
        <v>8748911.54</v>
      </c>
      <c r="AM394" s="23">
        <v>3228559.24</v>
      </c>
      <c r="AN394" s="26" t="s">
        <v>45</v>
      </c>
      <c r="AQ394" s="28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</row>
    <row r="395" spans="1:90" ht="14.25" customHeight="1">
      <c r="A395" s="29" t="s">
        <v>458</v>
      </c>
      <c r="B395" s="30">
        <v>2931400</v>
      </c>
      <c r="C395" s="31" t="s">
        <v>53</v>
      </c>
      <c r="D395" s="32">
        <v>7895</v>
      </c>
      <c r="E395" s="23">
        <v>12233075.03</v>
      </c>
      <c r="F395" s="23">
        <v>12046913.03</v>
      </c>
      <c r="G395" s="23">
        <v>367877.63</v>
      </c>
      <c r="H395" s="24">
        <v>364118.63</v>
      </c>
      <c r="I395" s="23">
        <v>2315.67</v>
      </c>
      <c r="J395" s="23">
        <v>270323.97</v>
      </c>
      <c r="K395" s="23">
        <v>20152.63</v>
      </c>
      <c r="L395" s="23">
        <v>71326.36</v>
      </c>
      <c r="M395" s="23">
        <v>3759</v>
      </c>
      <c r="N395" s="23">
        <v>1378.57</v>
      </c>
      <c r="O395" s="23">
        <v>2380.43</v>
      </c>
      <c r="P395" s="23" t="s">
        <v>45</v>
      </c>
      <c r="Q395" s="23" t="s">
        <v>45</v>
      </c>
      <c r="R395" s="23">
        <v>80590.21</v>
      </c>
      <c r="S395" s="23" t="s">
        <v>45</v>
      </c>
      <c r="T395" s="23" t="s">
        <v>45</v>
      </c>
      <c r="U395" s="23" t="s">
        <v>45</v>
      </c>
      <c r="V395" s="23">
        <v>11579951.42</v>
      </c>
      <c r="W395" s="24">
        <f t="shared" si="2"/>
        <v>10433993.02</v>
      </c>
      <c r="X395" s="23">
        <v>18493.77</v>
      </c>
      <c r="Y395" s="23">
        <v>186162</v>
      </c>
      <c r="Z395" s="23" t="s">
        <v>45</v>
      </c>
      <c r="AA395" s="23">
        <v>81600</v>
      </c>
      <c r="AB395" s="23" t="s">
        <v>45</v>
      </c>
      <c r="AC395" s="23">
        <v>104562</v>
      </c>
      <c r="AD395" s="23" t="s">
        <v>45</v>
      </c>
      <c r="AE395" s="23">
        <v>-1145958.4</v>
      </c>
      <c r="AF395" s="25">
        <f t="shared" si="1"/>
        <v>10832508.14</v>
      </c>
      <c r="AG395" s="23">
        <v>10572941.75</v>
      </c>
      <c r="AH395" s="25">
        <v>5155423.08</v>
      </c>
      <c r="AI395" s="23" t="s">
        <v>45</v>
      </c>
      <c r="AJ395" s="25">
        <v>5417518.67</v>
      </c>
      <c r="AK395" s="23">
        <v>259566.39</v>
      </c>
      <c r="AL395" s="25">
        <v>259566.39</v>
      </c>
      <c r="AM395" s="23" t="s">
        <v>45</v>
      </c>
      <c r="AN395" s="26" t="s">
        <v>45</v>
      </c>
      <c r="AQ395" s="28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</row>
    <row r="396" spans="1:90" ht="14.25" customHeight="1">
      <c r="A396" s="29" t="s">
        <v>459</v>
      </c>
      <c r="B396" s="30">
        <v>2931509</v>
      </c>
      <c r="C396" s="31" t="s">
        <v>82</v>
      </c>
      <c r="D396" s="32">
        <v>21482</v>
      </c>
      <c r="E396" s="23">
        <v>29212210.53</v>
      </c>
      <c r="F396" s="23">
        <v>28190038.89</v>
      </c>
      <c r="G396" s="23">
        <v>1097553.98</v>
      </c>
      <c r="H396" s="24">
        <v>965851.09</v>
      </c>
      <c r="I396" s="23">
        <v>96864.63</v>
      </c>
      <c r="J396" s="23">
        <v>560624.56</v>
      </c>
      <c r="K396" s="23">
        <v>14621.7</v>
      </c>
      <c r="L396" s="23">
        <v>293740.2</v>
      </c>
      <c r="M396" s="23">
        <v>131702.89</v>
      </c>
      <c r="N396" s="23">
        <v>18301.49</v>
      </c>
      <c r="O396" s="23">
        <v>113401.4</v>
      </c>
      <c r="P396" s="23" t="s">
        <v>45</v>
      </c>
      <c r="Q396" s="23" t="s">
        <v>45</v>
      </c>
      <c r="R396" s="23">
        <v>44376.72</v>
      </c>
      <c r="S396" s="23" t="s">
        <v>45</v>
      </c>
      <c r="T396" s="23" t="s">
        <v>45</v>
      </c>
      <c r="U396" s="23" t="s">
        <v>45</v>
      </c>
      <c r="V396" s="23">
        <v>27022780.1</v>
      </c>
      <c r="W396" s="24">
        <f t="shared" si="2"/>
        <v>24831454.07</v>
      </c>
      <c r="X396" s="23">
        <v>25328.09</v>
      </c>
      <c r="Y396" s="23">
        <v>1022171.64</v>
      </c>
      <c r="Z396" s="23" t="s">
        <v>45</v>
      </c>
      <c r="AA396" s="23" t="s">
        <v>45</v>
      </c>
      <c r="AB396" s="23" t="s">
        <v>45</v>
      </c>
      <c r="AC396" s="23">
        <v>1022171.64</v>
      </c>
      <c r="AD396" s="23" t="s">
        <v>45</v>
      </c>
      <c r="AE396" s="23">
        <v>-2191326.03</v>
      </c>
      <c r="AF396" s="25">
        <f t="shared" si="1"/>
        <v>25269791.380000003</v>
      </c>
      <c r="AG396" s="23">
        <v>22518078.46</v>
      </c>
      <c r="AH396" s="25">
        <v>11682610.85</v>
      </c>
      <c r="AI396" s="23" t="s">
        <v>45</v>
      </c>
      <c r="AJ396" s="25">
        <v>10835467.61</v>
      </c>
      <c r="AK396" s="23">
        <v>2751712.92</v>
      </c>
      <c r="AL396" s="25">
        <v>2474999.33</v>
      </c>
      <c r="AM396" s="23">
        <v>276713.59</v>
      </c>
      <c r="AN396" s="26" t="s">
        <v>45</v>
      </c>
      <c r="AQ396" s="28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</row>
    <row r="397" spans="1:90" ht="14.25" customHeight="1">
      <c r="A397" s="29" t="s">
        <v>460</v>
      </c>
      <c r="B397" s="30">
        <v>2931608</v>
      </c>
      <c r="C397" s="31" t="s">
        <v>86</v>
      </c>
      <c r="D397" s="32">
        <v>14836</v>
      </c>
      <c r="E397" s="23">
        <v>21518488.47</v>
      </c>
      <c r="F397" s="23">
        <v>19110209.2</v>
      </c>
      <c r="G397" s="23">
        <v>1512552.31</v>
      </c>
      <c r="H397" s="24">
        <v>1476425.81</v>
      </c>
      <c r="I397" s="23">
        <v>7557.68</v>
      </c>
      <c r="J397" s="23">
        <v>1250384.57</v>
      </c>
      <c r="K397" s="23">
        <v>3948.6</v>
      </c>
      <c r="L397" s="23">
        <v>209917.34</v>
      </c>
      <c r="M397" s="23">
        <v>36126.5</v>
      </c>
      <c r="N397" s="23">
        <v>36126.5</v>
      </c>
      <c r="O397" s="23" t="s">
        <v>45</v>
      </c>
      <c r="P397" s="23" t="s">
        <v>45</v>
      </c>
      <c r="Q397" s="23" t="s">
        <v>45</v>
      </c>
      <c r="R397" s="23">
        <v>22018.68</v>
      </c>
      <c r="S397" s="23" t="s">
        <v>45</v>
      </c>
      <c r="T397" s="23" t="s">
        <v>45</v>
      </c>
      <c r="U397" s="23" t="s">
        <v>45</v>
      </c>
      <c r="V397" s="23">
        <v>17526534.89</v>
      </c>
      <c r="W397" s="24">
        <f t="shared" si="2"/>
        <v>15916141.8</v>
      </c>
      <c r="X397" s="23">
        <v>49103.32</v>
      </c>
      <c r="Y397" s="23">
        <v>2408279.27</v>
      </c>
      <c r="Z397" s="23" t="s">
        <v>45</v>
      </c>
      <c r="AA397" s="23" t="s">
        <v>45</v>
      </c>
      <c r="AB397" s="23" t="s">
        <v>45</v>
      </c>
      <c r="AC397" s="23">
        <v>2408279.27</v>
      </c>
      <c r="AD397" s="23" t="s">
        <v>45</v>
      </c>
      <c r="AE397" s="23">
        <v>-1610393.09</v>
      </c>
      <c r="AF397" s="25">
        <f t="shared" si="1"/>
        <v>18706212.22</v>
      </c>
      <c r="AG397" s="23">
        <v>15735511.37</v>
      </c>
      <c r="AH397" s="25">
        <v>8608513.86</v>
      </c>
      <c r="AI397" s="23">
        <v>6127.8</v>
      </c>
      <c r="AJ397" s="25">
        <v>7120869.71</v>
      </c>
      <c r="AK397" s="23">
        <v>2970700.85</v>
      </c>
      <c r="AL397" s="25">
        <v>2919646.26</v>
      </c>
      <c r="AM397" s="23">
        <v>51054.59</v>
      </c>
      <c r="AN397" s="26" t="s">
        <v>45</v>
      </c>
      <c r="AQ397" s="28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</row>
    <row r="398" spans="1:90" ht="14.25" customHeight="1">
      <c r="A398" s="29" t="s">
        <v>461</v>
      </c>
      <c r="B398" s="30">
        <v>2931707</v>
      </c>
      <c r="C398" s="31" t="s">
        <v>53</v>
      </c>
      <c r="D398" s="32">
        <v>12803</v>
      </c>
      <c r="E398" s="23">
        <v>18031682.03</v>
      </c>
      <c r="F398" s="23">
        <v>16692635.45</v>
      </c>
      <c r="G398" s="23">
        <v>520370.82</v>
      </c>
      <c r="H398" s="24">
        <v>493137.2</v>
      </c>
      <c r="I398" s="23">
        <v>37919.61</v>
      </c>
      <c r="J398" s="23">
        <v>192288.42</v>
      </c>
      <c r="K398" s="23">
        <v>18337.34</v>
      </c>
      <c r="L398" s="23">
        <v>231151.35</v>
      </c>
      <c r="M398" s="23">
        <v>27233.62</v>
      </c>
      <c r="N398" s="23">
        <v>27126.63</v>
      </c>
      <c r="O398" s="23">
        <v>106.99</v>
      </c>
      <c r="P398" s="23" t="s">
        <v>45</v>
      </c>
      <c r="Q398" s="23" t="s">
        <v>45</v>
      </c>
      <c r="R398" s="23">
        <v>34589.77</v>
      </c>
      <c r="S398" s="23" t="s">
        <v>45</v>
      </c>
      <c r="T398" s="23">
        <v>11507.47</v>
      </c>
      <c r="U398" s="23" t="s">
        <v>45</v>
      </c>
      <c r="V398" s="23">
        <v>16050474.83</v>
      </c>
      <c r="W398" s="24">
        <f t="shared" si="2"/>
        <v>14459646.43</v>
      </c>
      <c r="X398" s="23">
        <v>75692.56</v>
      </c>
      <c r="Y398" s="23">
        <v>1339046.58</v>
      </c>
      <c r="Z398" s="23" t="s">
        <v>45</v>
      </c>
      <c r="AA398" s="23">
        <v>69900</v>
      </c>
      <c r="AB398" s="23" t="s">
        <v>45</v>
      </c>
      <c r="AC398" s="23">
        <v>1269146.58</v>
      </c>
      <c r="AD398" s="23" t="s">
        <v>45</v>
      </c>
      <c r="AE398" s="23">
        <v>-1590828.4</v>
      </c>
      <c r="AF398" s="25">
        <f t="shared" si="1"/>
        <v>15628340.629999999</v>
      </c>
      <c r="AG398" s="23">
        <v>13341101.2</v>
      </c>
      <c r="AH398" s="25">
        <v>7712312.76</v>
      </c>
      <c r="AI398" s="23">
        <v>12757.67</v>
      </c>
      <c r="AJ398" s="25">
        <v>5616030.77</v>
      </c>
      <c r="AK398" s="23">
        <v>2287239.43</v>
      </c>
      <c r="AL398" s="25">
        <v>1792277.91</v>
      </c>
      <c r="AM398" s="23">
        <v>395061.52</v>
      </c>
      <c r="AN398" s="26">
        <v>99900</v>
      </c>
      <c r="AQ398" s="28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</row>
    <row r="399" spans="1:90" ht="14.25" customHeight="1">
      <c r="A399" s="29" t="s">
        <v>462</v>
      </c>
      <c r="B399" s="30">
        <v>2931806</v>
      </c>
      <c r="C399" s="31" t="s">
        <v>67</v>
      </c>
      <c r="D399" s="32">
        <v>17029</v>
      </c>
      <c r="E399" s="23">
        <v>23696691.2</v>
      </c>
      <c r="F399" s="23">
        <v>23692573.87</v>
      </c>
      <c r="G399" s="23">
        <v>559999.53</v>
      </c>
      <c r="H399" s="24">
        <v>535072.23</v>
      </c>
      <c r="I399" s="23">
        <v>1002.97</v>
      </c>
      <c r="J399" s="23">
        <v>375505.85</v>
      </c>
      <c r="K399" s="23">
        <v>15829.98</v>
      </c>
      <c r="L399" s="23">
        <v>142733.43</v>
      </c>
      <c r="M399" s="23">
        <v>24927.3</v>
      </c>
      <c r="N399" s="23">
        <v>24927.3</v>
      </c>
      <c r="O399" s="23" t="s">
        <v>45</v>
      </c>
      <c r="P399" s="23" t="s">
        <v>45</v>
      </c>
      <c r="Q399" s="23" t="s">
        <v>45</v>
      </c>
      <c r="R399" s="23">
        <v>78660.99</v>
      </c>
      <c r="S399" s="23" t="s">
        <v>45</v>
      </c>
      <c r="T399" s="23">
        <v>73735.05</v>
      </c>
      <c r="U399" s="23" t="s">
        <v>45</v>
      </c>
      <c r="V399" s="23">
        <v>22944170.1</v>
      </c>
      <c r="W399" s="24">
        <f t="shared" si="2"/>
        <v>20685201.6</v>
      </c>
      <c r="X399" s="23">
        <v>36008.2</v>
      </c>
      <c r="Y399" s="23">
        <v>4117.33</v>
      </c>
      <c r="Z399" s="23" t="s">
        <v>45</v>
      </c>
      <c r="AA399" s="23" t="s">
        <v>45</v>
      </c>
      <c r="AB399" s="23" t="s">
        <v>45</v>
      </c>
      <c r="AC399" s="23">
        <v>4117.33</v>
      </c>
      <c r="AD399" s="23" t="s">
        <v>45</v>
      </c>
      <c r="AE399" s="23">
        <v>-2258968.5</v>
      </c>
      <c r="AF399" s="25">
        <f t="shared" si="1"/>
        <v>20607217.15</v>
      </c>
      <c r="AG399" s="23">
        <v>19299995.66</v>
      </c>
      <c r="AH399" s="25">
        <v>8980453.32</v>
      </c>
      <c r="AI399" s="23" t="s">
        <v>45</v>
      </c>
      <c r="AJ399" s="25">
        <v>10319542.34</v>
      </c>
      <c r="AK399" s="23">
        <v>1307221.49</v>
      </c>
      <c r="AL399" s="25">
        <v>704398.91</v>
      </c>
      <c r="AM399" s="23">
        <v>602822.58</v>
      </c>
      <c r="AN399" s="26" t="s">
        <v>45</v>
      </c>
      <c r="AQ399" s="28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</row>
    <row r="400" spans="1:90" ht="14.25" customHeight="1">
      <c r="A400" s="29" t="s">
        <v>463</v>
      </c>
      <c r="B400" s="30">
        <v>2931905</v>
      </c>
      <c r="C400" s="31" t="s">
        <v>82</v>
      </c>
      <c r="D400" s="32">
        <v>52418</v>
      </c>
      <c r="E400" s="23">
        <v>54057745.699999996</v>
      </c>
      <c r="F400" s="23">
        <v>53307456.44</v>
      </c>
      <c r="G400" s="23">
        <v>2063861.84</v>
      </c>
      <c r="H400" s="24">
        <v>1540004.65</v>
      </c>
      <c r="I400" s="23">
        <v>73098.67</v>
      </c>
      <c r="J400" s="23">
        <v>816649.03</v>
      </c>
      <c r="K400" s="23">
        <v>59494.58</v>
      </c>
      <c r="L400" s="23">
        <v>590762.37</v>
      </c>
      <c r="M400" s="23">
        <v>523857.19</v>
      </c>
      <c r="N400" s="23">
        <v>116071.81</v>
      </c>
      <c r="O400" s="23">
        <v>407785.38</v>
      </c>
      <c r="P400" s="23" t="s">
        <v>45</v>
      </c>
      <c r="Q400" s="23" t="s">
        <v>45</v>
      </c>
      <c r="R400" s="23">
        <v>77032.85</v>
      </c>
      <c r="S400" s="23" t="s">
        <v>45</v>
      </c>
      <c r="T400" s="23">
        <v>1495071.08</v>
      </c>
      <c r="U400" s="23" t="s">
        <v>45</v>
      </c>
      <c r="V400" s="23">
        <v>49222804.51</v>
      </c>
      <c r="W400" s="24">
        <f t="shared" si="2"/>
        <v>45232782.12</v>
      </c>
      <c r="X400" s="23">
        <v>448686.16</v>
      </c>
      <c r="Y400" s="23">
        <v>750289.26</v>
      </c>
      <c r="Z400" s="23" t="s">
        <v>45</v>
      </c>
      <c r="AA400" s="23">
        <v>4108.5</v>
      </c>
      <c r="AB400" s="23" t="s">
        <v>45</v>
      </c>
      <c r="AC400" s="23">
        <v>746180.76</v>
      </c>
      <c r="AD400" s="23" t="s">
        <v>45</v>
      </c>
      <c r="AE400" s="23">
        <v>-3990022.39</v>
      </c>
      <c r="AF400" s="25">
        <f t="shared" si="1"/>
        <v>48771792.28</v>
      </c>
      <c r="AG400" s="23">
        <v>44981047.56</v>
      </c>
      <c r="AH400" s="25">
        <v>27165050.77</v>
      </c>
      <c r="AI400" s="23" t="s">
        <v>45</v>
      </c>
      <c r="AJ400" s="25">
        <v>17815996.79</v>
      </c>
      <c r="AK400" s="23">
        <v>3790744.72</v>
      </c>
      <c r="AL400" s="25">
        <v>2369405.19</v>
      </c>
      <c r="AM400" s="23">
        <v>1421339.53</v>
      </c>
      <c r="AN400" s="26" t="s">
        <v>45</v>
      </c>
      <c r="AQ400" s="28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</row>
    <row r="401" spans="1:90" ht="14.25" customHeight="1">
      <c r="A401" s="29" t="s">
        <v>464</v>
      </c>
      <c r="B401" s="30">
        <v>2932002</v>
      </c>
      <c r="C401" s="31" t="s">
        <v>142</v>
      </c>
      <c r="D401" s="32">
        <v>24294</v>
      </c>
      <c r="E401" s="23">
        <v>31902847.799999997</v>
      </c>
      <c r="F401" s="23">
        <v>29748267.06</v>
      </c>
      <c r="G401" s="23">
        <v>1029800.73</v>
      </c>
      <c r="H401" s="24">
        <v>1012463.53</v>
      </c>
      <c r="I401" s="23">
        <v>4466.94</v>
      </c>
      <c r="J401" s="23">
        <v>392910.7</v>
      </c>
      <c r="K401" s="23">
        <v>5714</v>
      </c>
      <c r="L401" s="23">
        <v>609371.89</v>
      </c>
      <c r="M401" s="23">
        <v>17337.2</v>
      </c>
      <c r="N401" s="23">
        <v>16818.34</v>
      </c>
      <c r="O401" s="23">
        <v>518.86</v>
      </c>
      <c r="P401" s="23" t="s">
        <v>45</v>
      </c>
      <c r="Q401" s="23" t="s">
        <v>45</v>
      </c>
      <c r="R401" s="23">
        <v>71859.72</v>
      </c>
      <c r="S401" s="23" t="s">
        <v>45</v>
      </c>
      <c r="T401" s="23" t="s">
        <v>45</v>
      </c>
      <c r="U401" s="23" t="s">
        <v>45</v>
      </c>
      <c r="V401" s="23">
        <v>28595283.46</v>
      </c>
      <c r="W401" s="24">
        <f t="shared" si="2"/>
        <v>25883861.54</v>
      </c>
      <c r="X401" s="23">
        <v>51323.15</v>
      </c>
      <c r="Y401" s="23">
        <v>2154580.74</v>
      </c>
      <c r="Z401" s="23" t="s">
        <v>45</v>
      </c>
      <c r="AA401" s="23" t="s">
        <v>45</v>
      </c>
      <c r="AB401" s="23" t="s">
        <v>45</v>
      </c>
      <c r="AC401" s="23">
        <v>2154580.74</v>
      </c>
      <c r="AD401" s="23" t="s">
        <v>45</v>
      </c>
      <c r="AE401" s="23">
        <v>-2711421.92</v>
      </c>
      <c r="AF401" s="25">
        <f t="shared" si="1"/>
        <v>27749748.39</v>
      </c>
      <c r="AG401" s="23">
        <v>25027304.05</v>
      </c>
      <c r="AH401" s="25">
        <v>12431690.42</v>
      </c>
      <c r="AI401" s="23" t="s">
        <v>45</v>
      </c>
      <c r="AJ401" s="25">
        <v>12595613.63</v>
      </c>
      <c r="AK401" s="23">
        <v>2722444.34</v>
      </c>
      <c r="AL401" s="25">
        <v>2399088.72</v>
      </c>
      <c r="AM401" s="23">
        <v>323355.62</v>
      </c>
      <c r="AN401" s="26" t="s">
        <v>45</v>
      </c>
      <c r="AQ401" s="28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</row>
    <row r="402" spans="1:90" ht="14.25" customHeight="1">
      <c r="A402" s="29" t="s">
        <v>465</v>
      </c>
      <c r="B402" s="30">
        <v>2932101</v>
      </c>
      <c r="C402" s="31" t="s">
        <v>62</v>
      </c>
      <c r="D402" s="32">
        <v>19750</v>
      </c>
      <c r="E402" s="23">
        <v>25410428.05</v>
      </c>
      <c r="F402" s="23">
        <v>24119648.05</v>
      </c>
      <c r="G402" s="23">
        <v>408717.73</v>
      </c>
      <c r="H402" s="24">
        <v>360131.43</v>
      </c>
      <c r="I402" s="23">
        <v>21464.27</v>
      </c>
      <c r="J402" s="23">
        <v>214545.28</v>
      </c>
      <c r="K402" s="23">
        <v>20074.45</v>
      </c>
      <c r="L402" s="23">
        <v>104047.43</v>
      </c>
      <c r="M402" s="23">
        <v>48586.3</v>
      </c>
      <c r="N402" s="23">
        <v>48373.3</v>
      </c>
      <c r="O402" s="23">
        <v>213</v>
      </c>
      <c r="P402" s="23" t="s">
        <v>45</v>
      </c>
      <c r="Q402" s="23" t="s">
        <v>45</v>
      </c>
      <c r="R402" s="23">
        <v>350787.98</v>
      </c>
      <c r="S402" s="23" t="s">
        <v>45</v>
      </c>
      <c r="T402" s="23">
        <v>86825.6</v>
      </c>
      <c r="U402" s="23" t="s">
        <v>45</v>
      </c>
      <c r="V402" s="23">
        <v>23196105.11</v>
      </c>
      <c r="W402" s="24">
        <f t="shared" si="2"/>
        <v>20907364.5</v>
      </c>
      <c r="X402" s="23">
        <v>77211.63</v>
      </c>
      <c r="Y402" s="23">
        <v>1290780</v>
      </c>
      <c r="Z402" s="23" t="s">
        <v>45</v>
      </c>
      <c r="AA402" s="23" t="s">
        <v>45</v>
      </c>
      <c r="AB402" s="23" t="s">
        <v>45</v>
      </c>
      <c r="AC402" s="23">
        <v>1290780</v>
      </c>
      <c r="AD402" s="23" t="s">
        <v>45</v>
      </c>
      <c r="AE402" s="23">
        <v>-2288740.61</v>
      </c>
      <c r="AF402" s="25">
        <f t="shared" si="1"/>
        <v>19611024.68</v>
      </c>
      <c r="AG402" s="23">
        <v>17363820.58</v>
      </c>
      <c r="AH402" s="25">
        <v>10393723.51</v>
      </c>
      <c r="AI402" s="23" t="s">
        <v>45</v>
      </c>
      <c r="AJ402" s="25">
        <v>6970097.07</v>
      </c>
      <c r="AK402" s="23">
        <v>2247204.1</v>
      </c>
      <c r="AL402" s="25">
        <v>1992496.79</v>
      </c>
      <c r="AM402" s="23">
        <v>254707.31</v>
      </c>
      <c r="AN402" s="26" t="s">
        <v>45</v>
      </c>
      <c r="AQ402" s="28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</row>
    <row r="403" spans="1:90" ht="14.25" customHeight="1">
      <c r="A403" s="29" t="s">
        <v>466</v>
      </c>
      <c r="B403" s="30">
        <v>2932200</v>
      </c>
      <c r="C403" s="31" t="s">
        <v>60</v>
      </c>
      <c r="D403" s="32">
        <v>20691</v>
      </c>
      <c r="E403" s="23">
        <v>27601331.84</v>
      </c>
      <c r="F403" s="23">
        <v>26627184.03</v>
      </c>
      <c r="G403" s="23">
        <v>683027.66</v>
      </c>
      <c r="H403" s="24">
        <v>604982.64</v>
      </c>
      <c r="I403" s="23">
        <v>22529.87</v>
      </c>
      <c r="J403" s="23">
        <v>411125.49</v>
      </c>
      <c r="K403" s="23">
        <v>79141.05</v>
      </c>
      <c r="L403" s="23">
        <v>92186.23</v>
      </c>
      <c r="M403" s="23">
        <v>78045.02</v>
      </c>
      <c r="N403" s="23" t="s">
        <v>45</v>
      </c>
      <c r="O403" s="23">
        <v>78045.02</v>
      </c>
      <c r="P403" s="23" t="s">
        <v>45</v>
      </c>
      <c r="Q403" s="23" t="s">
        <v>45</v>
      </c>
      <c r="R403" s="23">
        <v>478351.2</v>
      </c>
      <c r="S403" s="23" t="s">
        <v>45</v>
      </c>
      <c r="T403" s="23">
        <v>99560</v>
      </c>
      <c r="U403" s="23" t="s">
        <v>45</v>
      </c>
      <c r="V403" s="23">
        <v>24835114.24</v>
      </c>
      <c r="W403" s="24">
        <f t="shared" si="2"/>
        <v>20267256.549999997</v>
      </c>
      <c r="X403" s="23">
        <v>531130.93</v>
      </c>
      <c r="Y403" s="23">
        <v>974147.81</v>
      </c>
      <c r="Z403" s="23" t="s">
        <v>45</v>
      </c>
      <c r="AA403" s="23">
        <v>42892.5</v>
      </c>
      <c r="AB403" s="23" t="s">
        <v>45</v>
      </c>
      <c r="AC403" s="23">
        <v>931255.31</v>
      </c>
      <c r="AD403" s="23" t="s">
        <v>45</v>
      </c>
      <c r="AE403" s="23">
        <v>-4567857.69</v>
      </c>
      <c r="AF403" s="25">
        <f t="shared" si="1"/>
        <v>22109024.45</v>
      </c>
      <c r="AG403" s="23">
        <v>19865314.22</v>
      </c>
      <c r="AH403" s="25">
        <v>13306649.08</v>
      </c>
      <c r="AI403" s="23" t="s">
        <v>45</v>
      </c>
      <c r="AJ403" s="25">
        <v>6558665.14</v>
      </c>
      <c r="AK403" s="23">
        <v>2243710.23</v>
      </c>
      <c r="AL403" s="25">
        <v>1582605.94</v>
      </c>
      <c r="AM403" s="23">
        <v>647104.29</v>
      </c>
      <c r="AN403" s="26">
        <v>14000</v>
      </c>
      <c r="AQ403" s="28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</row>
    <row r="404" spans="1:90" ht="14.25" customHeight="1">
      <c r="A404" s="29" t="s">
        <v>467</v>
      </c>
      <c r="B404" s="30">
        <v>2932309</v>
      </c>
      <c r="C404" s="31" t="s">
        <v>55</v>
      </c>
      <c r="D404" s="32">
        <v>25004</v>
      </c>
      <c r="E404" s="23">
        <v>23243347.64</v>
      </c>
      <c r="F404" s="23">
        <v>23243347.64</v>
      </c>
      <c r="G404" s="23">
        <v>407284.17</v>
      </c>
      <c r="H404" s="24">
        <v>382876.17</v>
      </c>
      <c r="I404" s="23">
        <v>16688.12</v>
      </c>
      <c r="J404" s="23">
        <v>170115.4</v>
      </c>
      <c r="K404" s="23">
        <v>15488.11</v>
      </c>
      <c r="L404" s="23">
        <v>179860.84</v>
      </c>
      <c r="M404" s="23">
        <v>24408</v>
      </c>
      <c r="N404" s="23">
        <v>23273.03</v>
      </c>
      <c r="O404" s="23">
        <v>1134.97</v>
      </c>
      <c r="P404" s="23" t="s">
        <v>45</v>
      </c>
      <c r="Q404" s="23" t="s">
        <v>45</v>
      </c>
      <c r="R404" s="23">
        <v>21391.29</v>
      </c>
      <c r="S404" s="23" t="s">
        <v>45</v>
      </c>
      <c r="T404" s="23">
        <v>408813.97</v>
      </c>
      <c r="U404" s="23" t="s">
        <v>45</v>
      </c>
      <c r="V404" s="23">
        <v>22335426.1</v>
      </c>
      <c r="W404" s="24">
        <f t="shared" si="2"/>
        <v>19601095.900000002</v>
      </c>
      <c r="X404" s="23">
        <v>70432.11</v>
      </c>
      <c r="Y404" s="23"/>
      <c r="Z404" s="23" t="s">
        <v>45</v>
      </c>
      <c r="AA404" s="23" t="s">
        <v>45</v>
      </c>
      <c r="AB404" s="23" t="s">
        <v>45</v>
      </c>
      <c r="AC404" s="23" t="s">
        <v>45</v>
      </c>
      <c r="AD404" s="23" t="s">
        <v>45</v>
      </c>
      <c r="AE404" s="23">
        <v>-2734330.2</v>
      </c>
      <c r="AF404" s="25">
        <f t="shared" si="1"/>
        <v>18363808.650000002</v>
      </c>
      <c r="AG404" s="23">
        <v>16954349.6</v>
      </c>
      <c r="AH404" s="25">
        <v>11391740.6</v>
      </c>
      <c r="AI404" s="23">
        <v>289.16</v>
      </c>
      <c r="AJ404" s="25">
        <v>5562319.84</v>
      </c>
      <c r="AK404" s="23">
        <v>1409459.05</v>
      </c>
      <c r="AL404" s="25">
        <v>160760.71</v>
      </c>
      <c r="AM404" s="23">
        <v>1248698.34</v>
      </c>
      <c r="AN404" s="26" t="s">
        <v>45</v>
      </c>
      <c r="AQ404" s="28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</row>
    <row r="405" spans="1:90" ht="14.25" customHeight="1">
      <c r="A405" s="29" t="s">
        <v>468</v>
      </c>
      <c r="B405" s="30">
        <v>2932408</v>
      </c>
      <c r="C405" s="31" t="s">
        <v>65</v>
      </c>
      <c r="D405" s="32">
        <v>13625</v>
      </c>
      <c r="E405" s="23">
        <v>17592862.33</v>
      </c>
      <c r="F405" s="23">
        <v>16758498.84</v>
      </c>
      <c r="G405" s="23">
        <v>333644.38</v>
      </c>
      <c r="H405" s="24">
        <v>302441.55</v>
      </c>
      <c r="I405" s="23">
        <v>27063.98</v>
      </c>
      <c r="J405" s="23">
        <v>144532.9</v>
      </c>
      <c r="K405" s="23">
        <v>10186.08</v>
      </c>
      <c r="L405" s="23">
        <v>111838.02</v>
      </c>
      <c r="M405" s="23">
        <v>31202.83</v>
      </c>
      <c r="N405" s="23">
        <v>30115.07</v>
      </c>
      <c r="O405" s="23">
        <v>1087.76</v>
      </c>
      <c r="P405" s="23" t="s">
        <v>45</v>
      </c>
      <c r="Q405" s="23" t="s">
        <v>45</v>
      </c>
      <c r="R405" s="23">
        <v>88011.58</v>
      </c>
      <c r="S405" s="23" t="s">
        <v>45</v>
      </c>
      <c r="T405" s="23">
        <v>89957.92</v>
      </c>
      <c r="U405" s="23" t="s">
        <v>45</v>
      </c>
      <c r="V405" s="23">
        <v>16215984.19</v>
      </c>
      <c r="W405" s="24">
        <f t="shared" si="2"/>
        <v>14386514.899999999</v>
      </c>
      <c r="X405" s="23">
        <v>30900.77</v>
      </c>
      <c r="Y405" s="23">
        <v>834363.49</v>
      </c>
      <c r="Z405" s="23" t="s">
        <v>45</v>
      </c>
      <c r="AA405" s="23" t="s">
        <v>45</v>
      </c>
      <c r="AB405" s="23" t="s">
        <v>45</v>
      </c>
      <c r="AC405" s="23">
        <v>822759.23</v>
      </c>
      <c r="AD405" s="23">
        <v>11604.26</v>
      </c>
      <c r="AE405" s="23">
        <v>-1829469.29</v>
      </c>
      <c r="AF405" s="25">
        <f t="shared" si="1"/>
        <v>14123342.59</v>
      </c>
      <c r="AG405" s="23">
        <v>13157092.42</v>
      </c>
      <c r="AH405" s="25">
        <v>7945296.24</v>
      </c>
      <c r="AI405" s="23" t="s">
        <v>45</v>
      </c>
      <c r="AJ405" s="25">
        <v>5211796.18</v>
      </c>
      <c r="AK405" s="23">
        <v>966250.17</v>
      </c>
      <c r="AL405" s="25">
        <v>756620.55</v>
      </c>
      <c r="AM405" s="23">
        <v>209629.62</v>
      </c>
      <c r="AN405" s="26" t="s">
        <v>45</v>
      </c>
      <c r="AQ405" s="28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</row>
    <row r="406" spans="1:90" ht="14.25" customHeight="1">
      <c r="A406" s="29" t="s">
        <v>469</v>
      </c>
      <c r="B406" s="30">
        <v>2932457</v>
      </c>
      <c r="C406" s="31" t="s">
        <v>131</v>
      </c>
      <c r="D406" s="32">
        <v>17000</v>
      </c>
      <c r="E406" s="23">
        <v>22252360.02</v>
      </c>
      <c r="F406" s="23">
        <v>22252360.02</v>
      </c>
      <c r="G406" s="23">
        <v>742265.66</v>
      </c>
      <c r="H406" s="24">
        <v>730189.91</v>
      </c>
      <c r="I406" s="23" t="s">
        <v>45</v>
      </c>
      <c r="J406" s="23">
        <v>320194.72</v>
      </c>
      <c r="K406" s="23" t="s">
        <v>45</v>
      </c>
      <c r="L406" s="23">
        <v>409995.19</v>
      </c>
      <c r="M406" s="23">
        <v>12075.75</v>
      </c>
      <c r="N406" s="23">
        <v>12075.75</v>
      </c>
      <c r="O406" s="23" t="s">
        <v>45</v>
      </c>
      <c r="P406" s="23" t="s">
        <v>45</v>
      </c>
      <c r="Q406" s="23" t="s">
        <v>45</v>
      </c>
      <c r="R406" s="23">
        <v>35245.66</v>
      </c>
      <c r="S406" s="23" t="s">
        <v>45</v>
      </c>
      <c r="T406" s="23" t="s">
        <v>45</v>
      </c>
      <c r="U406" s="23" t="s">
        <v>45</v>
      </c>
      <c r="V406" s="23">
        <v>21460127.96</v>
      </c>
      <c r="W406" s="24">
        <f t="shared" si="2"/>
        <v>19194390.22</v>
      </c>
      <c r="X406" s="23">
        <v>14720.74</v>
      </c>
      <c r="Y406" s="23"/>
      <c r="Z406" s="23" t="s">
        <v>45</v>
      </c>
      <c r="AA406" s="23" t="s">
        <v>45</v>
      </c>
      <c r="AB406" s="23" t="s">
        <v>45</v>
      </c>
      <c r="AC406" s="23" t="s">
        <v>45</v>
      </c>
      <c r="AD406" s="23" t="s">
        <v>45</v>
      </c>
      <c r="AE406" s="23">
        <v>-2265737.74</v>
      </c>
      <c r="AF406" s="25">
        <f t="shared" si="1"/>
        <v>19393381.400000002</v>
      </c>
      <c r="AG406" s="23">
        <v>18821839.19</v>
      </c>
      <c r="AH406" s="25">
        <v>9810275.14</v>
      </c>
      <c r="AI406" s="23" t="s">
        <v>45</v>
      </c>
      <c r="AJ406" s="25">
        <v>9011564.05</v>
      </c>
      <c r="AK406" s="23">
        <v>571542.21</v>
      </c>
      <c r="AL406" s="25">
        <v>510708.58</v>
      </c>
      <c r="AM406" s="23">
        <v>60833.63</v>
      </c>
      <c r="AN406" s="26" t="s">
        <v>45</v>
      </c>
      <c r="AQ406" s="28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</row>
    <row r="407" spans="1:90" ht="14.25" customHeight="1">
      <c r="A407" s="29" t="s">
        <v>470</v>
      </c>
      <c r="B407" s="30">
        <v>2932507</v>
      </c>
      <c r="C407" s="31" t="s">
        <v>60</v>
      </c>
      <c r="D407" s="32">
        <v>24110</v>
      </c>
      <c r="E407" s="23">
        <v>33141915.830000002</v>
      </c>
      <c r="F407" s="23">
        <v>32468350.26</v>
      </c>
      <c r="G407" s="23">
        <v>2583791.73</v>
      </c>
      <c r="H407" s="24">
        <v>2531759.12</v>
      </c>
      <c r="I407" s="23">
        <v>86004.15</v>
      </c>
      <c r="J407" s="23">
        <v>1905830.46</v>
      </c>
      <c r="K407" s="23">
        <v>51741.91</v>
      </c>
      <c r="L407" s="23">
        <v>488182.6</v>
      </c>
      <c r="M407" s="23">
        <v>52032.61</v>
      </c>
      <c r="N407" s="23">
        <v>23692.91</v>
      </c>
      <c r="O407" s="23">
        <v>28339.7</v>
      </c>
      <c r="P407" s="23" t="s">
        <v>45</v>
      </c>
      <c r="Q407" s="23" t="s">
        <v>45</v>
      </c>
      <c r="R407" s="23">
        <v>52158.74</v>
      </c>
      <c r="S407" s="23" t="s">
        <v>45</v>
      </c>
      <c r="T407" s="23" t="s">
        <v>45</v>
      </c>
      <c r="U407" s="23" t="s">
        <v>45</v>
      </c>
      <c r="V407" s="23">
        <v>29652697.21</v>
      </c>
      <c r="W407" s="24">
        <f t="shared" si="2"/>
        <v>26843297.91</v>
      </c>
      <c r="X407" s="23">
        <v>179702.58</v>
      </c>
      <c r="Y407" s="23">
        <v>673565.57</v>
      </c>
      <c r="Z407" s="23" t="s">
        <v>45</v>
      </c>
      <c r="AA407" s="23">
        <v>46200</v>
      </c>
      <c r="AB407" s="23" t="s">
        <v>45</v>
      </c>
      <c r="AC407" s="23">
        <v>627365.57</v>
      </c>
      <c r="AD407" s="23" t="s">
        <v>45</v>
      </c>
      <c r="AE407" s="23">
        <v>-2809399.3</v>
      </c>
      <c r="AF407" s="25">
        <f t="shared" si="1"/>
        <v>30406277.029999997</v>
      </c>
      <c r="AG407" s="23">
        <v>28907625.9</v>
      </c>
      <c r="AH407" s="25">
        <v>15895376.87</v>
      </c>
      <c r="AI407" s="23">
        <v>887.69</v>
      </c>
      <c r="AJ407" s="25">
        <v>13011361.34</v>
      </c>
      <c r="AK407" s="23">
        <v>1498651.13</v>
      </c>
      <c r="AL407" s="25">
        <v>1371383.13</v>
      </c>
      <c r="AM407" s="23">
        <v>127268</v>
      </c>
      <c r="AN407" s="26" t="s">
        <v>45</v>
      </c>
      <c r="AQ407" s="28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</row>
    <row r="408" spans="1:90" ht="14.25" customHeight="1">
      <c r="A408" s="29" t="s">
        <v>471</v>
      </c>
      <c r="B408" s="30">
        <v>2932606</v>
      </c>
      <c r="C408" s="31" t="s">
        <v>121</v>
      </c>
      <c r="D408" s="32">
        <v>16466</v>
      </c>
      <c r="E408" s="23">
        <v>20282905.37</v>
      </c>
      <c r="F408" s="23">
        <v>19451770.98</v>
      </c>
      <c r="G408" s="23">
        <v>503201.46</v>
      </c>
      <c r="H408" s="24">
        <v>444799.41</v>
      </c>
      <c r="I408" s="23">
        <v>788.59</v>
      </c>
      <c r="J408" s="23">
        <v>211514</v>
      </c>
      <c r="K408" s="23">
        <v>20364</v>
      </c>
      <c r="L408" s="23">
        <v>212132.82</v>
      </c>
      <c r="M408" s="23">
        <v>58402.05</v>
      </c>
      <c r="N408" s="23">
        <v>15055.71</v>
      </c>
      <c r="O408" s="23">
        <v>43346.34</v>
      </c>
      <c r="P408" s="23" t="s">
        <v>45</v>
      </c>
      <c r="Q408" s="23" t="s">
        <v>45</v>
      </c>
      <c r="R408" s="23">
        <v>28760.11</v>
      </c>
      <c r="S408" s="23" t="s">
        <v>45</v>
      </c>
      <c r="T408" s="23">
        <v>594076.74</v>
      </c>
      <c r="U408" s="23" t="s">
        <v>45</v>
      </c>
      <c r="V408" s="23">
        <v>18292982.65</v>
      </c>
      <c r="W408" s="24">
        <f t="shared" si="2"/>
        <v>16207733.429999998</v>
      </c>
      <c r="X408" s="23">
        <v>32750.02</v>
      </c>
      <c r="Y408" s="23">
        <v>831134.39</v>
      </c>
      <c r="Z408" s="23" t="s">
        <v>45</v>
      </c>
      <c r="AA408" s="23">
        <v>56340</v>
      </c>
      <c r="AB408" s="23" t="s">
        <v>45</v>
      </c>
      <c r="AC408" s="23">
        <v>774794.39</v>
      </c>
      <c r="AD408" s="23" t="s">
        <v>45</v>
      </c>
      <c r="AE408" s="23">
        <v>-2085249.22</v>
      </c>
      <c r="AF408" s="25">
        <f t="shared" si="1"/>
        <v>16079711.270000001</v>
      </c>
      <c r="AG408" s="23">
        <v>15709852.22</v>
      </c>
      <c r="AH408" s="25">
        <v>8472678.1</v>
      </c>
      <c r="AI408" s="23">
        <v>16504.61</v>
      </c>
      <c r="AJ408" s="25">
        <v>7220669.51</v>
      </c>
      <c r="AK408" s="23">
        <v>369859.05</v>
      </c>
      <c r="AL408" s="25">
        <v>258248.25</v>
      </c>
      <c r="AM408" s="23">
        <v>111610.8</v>
      </c>
      <c r="AN408" s="26" t="s">
        <v>45</v>
      </c>
      <c r="AQ408" s="28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</row>
    <row r="409" spans="1:90" ht="14.25" customHeight="1">
      <c r="A409" s="29" t="s">
        <v>472</v>
      </c>
      <c r="B409" s="30">
        <v>2932705</v>
      </c>
      <c r="C409" s="31" t="s">
        <v>60</v>
      </c>
      <c r="D409" s="32">
        <v>19837</v>
      </c>
      <c r="E409" s="23">
        <v>26721457.11</v>
      </c>
      <c r="F409" s="23">
        <v>26110981.81</v>
      </c>
      <c r="G409" s="23">
        <v>954383.66</v>
      </c>
      <c r="H409" s="24">
        <v>916517.9</v>
      </c>
      <c r="I409" s="23">
        <v>46543.48</v>
      </c>
      <c r="J409" s="23">
        <v>388836.59</v>
      </c>
      <c r="K409" s="23">
        <v>137885.82</v>
      </c>
      <c r="L409" s="23">
        <v>343252.01</v>
      </c>
      <c r="M409" s="23">
        <v>37865.76</v>
      </c>
      <c r="N409" s="23">
        <v>32207.21</v>
      </c>
      <c r="O409" s="23">
        <v>5658.55</v>
      </c>
      <c r="P409" s="23" t="s">
        <v>45</v>
      </c>
      <c r="Q409" s="23" t="s">
        <v>45</v>
      </c>
      <c r="R409" s="23">
        <v>50867.03</v>
      </c>
      <c r="S409" s="23" t="s">
        <v>45</v>
      </c>
      <c r="T409" s="23">
        <v>9502.38</v>
      </c>
      <c r="U409" s="23" t="s">
        <v>45</v>
      </c>
      <c r="V409" s="23">
        <v>25006959.04</v>
      </c>
      <c r="W409" s="24">
        <f t="shared" si="2"/>
        <v>22717054.74</v>
      </c>
      <c r="X409" s="23">
        <v>89269.7</v>
      </c>
      <c r="Y409" s="23">
        <v>610475.3</v>
      </c>
      <c r="Z409" s="23" t="s">
        <v>45</v>
      </c>
      <c r="AA409" s="23" t="s">
        <v>45</v>
      </c>
      <c r="AB409" s="23" t="s">
        <v>45</v>
      </c>
      <c r="AC409" s="23">
        <v>610475.3</v>
      </c>
      <c r="AD409" s="23" t="s">
        <v>45</v>
      </c>
      <c r="AE409" s="23">
        <v>-2289904.3</v>
      </c>
      <c r="AF409" s="25">
        <f t="shared" si="1"/>
        <v>23850522.69</v>
      </c>
      <c r="AG409" s="23">
        <v>21672024.66</v>
      </c>
      <c r="AH409" s="25">
        <v>11973803.72</v>
      </c>
      <c r="AI409" s="23">
        <v>14743.51</v>
      </c>
      <c r="AJ409" s="25">
        <v>9683477.43</v>
      </c>
      <c r="AK409" s="23">
        <v>2178498.03</v>
      </c>
      <c r="AL409" s="25">
        <v>1205281.25</v>
      </c>
      <c r="AM409" s="23">
        <v>973216.78</v>
      </c>
      <c r="AN409" s="26" t="s">
        <v>45</v>
      </c>
      <c r="AQ409" s="28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</row>
    <row r="410" spans="1:90" ht="14.25" customHeight="1">
      <c r="A410" s="29" t="s">
        <v>473</v>
      </c>
      <c r="B410" s="30">
        <v>2932804</v>
      </c>
      <c r="C410" s="31" t="s">
        <v>44</v>
      </c>
      <c r="D410" s="32">
        <v>18173</v>
      </c>
      <c r="E410" s="23">
        <v>24411510.33</v>
      </c>
      <c r="F410" s="23">
        <v>24006853.38</v>
      </c>
      <c r="G410" s="23">
        <v>1123619.23</v>
      </c>
      <c r="H410" s="24">
        <v>992295.72</v>
      </c>
      <c r="I410" s="23">
        <v>46351.9</v>
      </c>
      <c r="J410" s="23">
        <v>465091.62</v>
      </c>
      <c r="K410" s="23">
        <v>6206.26</v>
      </c>
      <c r="L410" s="23">
        <v>466537.87</v>
      </c>
      <c r="M410" s="23">
        <v>131323.51</v>
      </c>
      <c r="N410" s="23">
        <v>71179.75</v>
      </c>
      <c r="O410" s="23">
        <v>60143.76</v>
      </c>
      <c r="P410" s="23" t="s">
        <v>45</v>
      </c>
      <c r="Q410" s="23" t="s">
        <v>45</v>
      </c>
      <c r="R410" s="23">
        <v>18791.22</v>
      </c>
      <c r="S410" s="23" t="s">
        <v>45</v>
      </c>
      <c r="T410" s="23" t="s">
        <v>45</v>
      </c>
      <c r="U410" s="23" t="s">
        <v>45</v>
      </c>
      <c r="V410" s="23">
        <v>22803147.06</v>
      </c>
      <c r="W410" s="24">
        <f t="shared" si="2"/>
        <v>20578087.029999997</v>
      </c>
      <c r="X410" s="23">
        <v>61295.87</v>
      </c>
      <c r="Y410" s="23">
        <v>404656.95</v>
      </c>
      <c r="Z410" s="23" t="s">
        <v>45</v>
      </c>
      <c r="AA410" s="23" t="s">
        <v>45</v>
      </c>
      <c r="AB410" s="23" t="s">
        <v>45</v>
      </c>
      <c r="AC410" s="23">
        <v>404656.95</v>
      </c>
      <c r="AD410" s="23" t="s">
        <v>45</v>
      </c>
      <c r="AE410" s="23">
        <v>-2225060.03</v>
      </c>
      <c r="AF410" s="25">
        <f t="shared" si="1"/>
        <v>20984365.05</v>
      </c>
      <c r="AG410" s="23">
        <v>19543923.17</v>
      </c>
      <c r="AH410" s="25">
        <v>9200779.34</v>
      </c>
      <c r="AI410" s="23">
        <v>98.58</v>
      </c>
      <c r="AJ410" s="25">
        <v>10343045.25</v>
      </c>
      <c r="AK410" s="23">
        <v>1440441.88</v>
      </c>
      <c r="AL410" s="25">
        <v>1026759.38</v>
      </c>
      <c r="AM410" s="23">
        <v>413682.5</v>
      </c>
      <c r="AN410" s="26" t="s">
        <v>45</v>
      </c>
      <c r="AQ410" s="28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</row>
    <row r="411" spans="1:90" ht="14.25" customHeight="1">
      <c r="A411" s="29" t="s">
        <v>474</v>
      </c>
      <c r="B411" s="30">
        <v>2932903</v>
      </c>
      <c r="C411" s="31" t="s">
        <v>86</v>
      </c>
      <c r="D411" s="32">
        <v>88673</v>
      </c>
      <c r="E411" s="23">
        <v>80662036.86</v>
      </c>
      <c r="F411" s="23">
        <v>79041663.86</v>
      </c>
      <c r="G411" s="23">
        <v>4301407.79</v>
      </c>
      <c r="H411" s="24">
        <v>3743262.83</v>
      </c>
      <c r="I411" s="23">
        <v>491341.69</v>
      </c>
      <c r="J411" s="23">
        <v>2194490.2</v>
      </c>
      <c r="K411" s="23">
        <v>110827.87</v>
      </c>
      <c r="L411" s="23">
        <v>946603.07</v>
      </c>
      <c r="M411" s="23">
        <v>558144.96</v>
      </c>
      <c r="N411" s="23">
        <v>502014.94</v>
      </c>
      <c r="O411" s="23">
        <v>56130.02</v>
      </c>
      <c r="P411" s="23" t="s">
        <v>45</v>
      </c>
      <c r="Q411" s="23" t="s">
        <v>45</v>
      </c>
      <c r="R411" s="23">
        <v>256210.55</v>
      </c>
      <c r="S411" s="23" t="s">
        <v>45</v>
      </c>
      <c r="T411" s="23" t="s">
        <v>45</v>
      </c>
      <c r="U411" s="23" t="s">
        <v>45</v>
      </c>
      <c r="V411" s="23">
        <v>73453089.81</v>
      </c>
      <c r="W411" s="24">
        <f t="shared" si="2"/>
        <v>67203659.93</v>
      </c>
      <c r="X411" s="23">
        <v>1030955.71</v>
      </c>
      <c r="Y411" s="23">
        <v>1620373</v>
      </c>
      <c r="Z411" s="23">
        <v>790000</v>
      </c>
      <c r="AA411" s="23">
        <v>35050</v>
      </c>
      <c r="AB411" s="23" t="s">
        <v>45</v>
      </c>
      <c r="AC411" s="23">
        <v>795323</v>
      </c>
      <c r="AD411" s="23" t="s">
        <v>45</v>
      </c>
      <c r="AE411" s="23">
        <v>-6249429.88</v>
      </c>
      <c r="AF411" s="25">
        <f t="shared" si="1"/>
        <v>68453556.60000001</v>
      </c>
      <c r="AG411" s="23">
        <v>61754963.27</v>
      </c>
      <c r="AH411" s="25">
        <v>32919718.02</v>
      </c>
      <c r="AI411" s="23">
        <v>55970.15</v>
      </c>
      <c r="AJ411" s="25">
        <v>28779275.1</v>
      </c>
      <c r="AK411" s="23">
        <v>6698593.33</v>
      </c>
      <c r="AL411" s="25">
        <v>5381609.42</v>
      </c>
      <c r="AM411" s="23">
        <v>1316983.91</v>
      </c>
      <c r="AN411" s="26" t="s">
        <v>45</v>
      </c>
      <c r="AQ411" s="28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</row>
    <row r="412" spans="1:90" ht="14.25" customHeight="1">
      <c r="A412" s="29" t="s">
        <v>475</v>
      </c>
      <c r="B412" s="30">
        <v>2933000</v>
      </c>
      <c r="C412" s="31" t="s">
        <v>82</v>
      </c>
      <c r="D412" s="32">
        <v>24560</v>
      </c>
      <c r="E412" s="23">
        <v>26587825.04</v>
      </c>
      <c r="F412" s="23">
        <v>26587825.04</v>
      </c>
      <c r="G412" s="23">
        <v>783196.06</v>
      </c>
      <c r="H412" s="24">
        <v>783196.06</v>
      </c>
      <c r="I412" s="23">
        <v>176759.65</v>
      </c>
      <c r="J412" s="23">
        <v>282544.65</v>
      </c>
      <c r="K412" s="23">
        <v>19346</v>
      </c>
      <c r="L412" s="23">
        <v>304545.76</v>
      </c>
      <c r="M412" s="23" t="s">
        <v>45</v>
      </c>
      <c r="N412" s="23" t="s">
        <v>45</v>
      </c>
      <c r="O412" s="23" t="s">
        <v>45</v>
      </c>
      <c r="P412" s="23" t="s">
        <v>45</v>
      </c>
      <c r="Q412" s="23" t="s">
        <v>45</v>
      </c>
      <c r="R412" s="23">
        <v>75711.48</v>
      </c>
      <c r="S412" s="23" t="s">
        <v>45</v>
      </c>
      <c r="T412" s="23">
        <v>128485.71</v>
      </c>
      <c r="U412" s="23" t="s">
        <v>45</v>
      </c>
      <c r="V412" s="23">
        <v>25477264.66</v>
      </c>
      <c r="W412" s="24">
        <f t="shared" si="2"/>
        <v>23105656.73</v>
      </c>
      <c r="X412" s="23">
        <v>123167.13</v>
      </c>
      <c r="Y412" s="23"/>
      <c r="Z412" s="23" t="s">
        <v>45</v>
      </c>
      <c r="AA412" s="23" t="s">
        <v>45</v>
      </c>
      <c r="AB412" s="23" t="s">
        <v>45</v>
      </c>
      <c r="AC412" s="23" t="s">
        <v>45</v>
      </c>
      <c r="AD412" s="23" t="s">
        <v>45</v>
      </c>
      <c r="AE412" s="23">
        <v>-2371607.93</v>
      </c>
      <c r="AF412" s="25">
        <f t="shared" si="1"/>
        <v>23344961.009999998</v>
      </c>
      <c r="AG412" s="23">
        <v>22023867.06</v>
      </c>
      <c r="AH412" s="25">
        <v>13951914.35</v>
      </c>
      <c r="AI412" s="23">
        <v>1204.24</v>
      </c>
      <c r="AJ412" s="25">
        <v>8070748.47</v>
      </c>
      <c r="AK412" s="23">
        <v>1321093.95</v>
      </c>
      <c r="AL412" s="25">
        <v>976674.96</v>
      </c>
      <c r="AM412" s="23">
        <v>344418.99</v>
      </c>
      <c r="AN412" s="26" t="s">
        <v>45</v>
      </c>
      <c r="AQ412" s="28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</row>
    <row r="413" spans="1:90" ht="14.25" customHeight="1">
      <c r="A413" s="29" t="s">
        <v>476</v>
      </c>
      <c r="B413" s="30">
        <v>2933059</v>
      </c>
      <c r="C413" s="31" t="s">
        <v>90</v>
      </c>
      <c r="D413" s="32">
        <v>13786</v>
      </c>
      <c r="E413" s="23">
        <v>17176813.189999998</v>
      </c>
      <c r="F413" s="23">
        <v>16534313.19</v>
      </c>
      <c r="G413" s="23">
        <v>542163.59</v>
      </c>
      <c r="H413" s="24">
        <v>503589.42</v>
      </c>
      <c r="I413" s="23">
        <v>8118.47</v>
      </c>
      <c r="J413" s="23">
        <v>222355.14</v>
      </c>
      <c r="K413" s="23">
        <v>5218</v>
      </c>
      <c r="L413" s="23">
        <v>264149.79</v>
      </c>
      <c r="M413" s="23">
        <v>38574.17</v>
      </c>
      <c r="N413" s="23">
        <v>31626.49</v>
      </c>
      <c r="O413" s="23">
        <v>6947.68</v>
      </c>
      <c r="P413" s="23" t="s">
        <v>45</v>
      </c>
      <c r="Q413" s="23" t="s">
        <v>45</v>
      </c>
      <c r="R413" s="23">
        <v>115497.22</v>
      </c>
      <c r="S413" s="23" t="s">
        <v>45</v>
      </c>
      <c r="T413" s="23">
        <v>2000</v>
      </c>
      <c r="U413" s="23" t="s">
        <v>45</v>
      </c>
      <c r="V413" s="23">
        <v>15845719.71</v>
      </c>
      <c r="W413" s="24">
        <f t="shared" si="2"/>
        <v>14163157.950000001</v>
      </c>
      <c r="X413" s="23">
        <v>28932.67</v>
      </c>
      <c r="Y413" s="23">
        <v>642500</v>
      </c>
      <c r="Z413" s="23" t="s">
        <v>45</v>
      </c>
      <c r="AA413" s="23" t="s">
        <v>45</v>
      </c>
      <c r="AB413" s="23" t="s">
        <v>45</v>
      </c>
      <c r="AC413" s="23">
        <v>642500</v>
      </c>
      <c r="AD413" s="23" t="s">
        <v>45</v>
      </c>
      <c r="AE413" s="23">
        <v>-1682561.76</v>
      </c>
      <c r="AF413" s="25">
        <f t="shared" si="1"/>
        <v>14840518.959999999</v>
      </c>
      <c r="AG413" s="23">
        <v>12687467.02</v>
      </c>
      <c r="AH413" s="25">
        <v>7556168.27</v>
      </c>
      <c r="AI413" s="23">
        <v>1572.47</v>
      </c>
      <c r="AJ413" s="25">
        <v>5129726.28</v>
      </c>
      <c r="AK413" s="23">
        <v>2153051.94</v>
      </c>
      <c r="AL413" s="25">
        <v>1686840.67</v>
      </c>
      <c r="AM413" s="23">
        <v>456161.27</v>
      </c>
      <c r="AN413" s="26">
        <v>10050</v>
      </c>
      <c r="AQ413" s="28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</row>
    <row r="414" spans="1:90" ht="14.25" customHeight="1">
      <c r="A414" s="29" t="s">
        <v>477</v>
      </c>
      <c r="B414" s="30">
        <v>2933109</v>
      </c>
      <c r="C414" s="31" t="s">
        <v>90</v>
      </c>
      <c r="D414" s="32">
        <v>8661</v>
      </c>
      <c r="E414" s="23">
        <v>12259769.99</v>
      </c>
      <c r="F414" s="23">
        <v>11265242.15</v>
      </c>
      <c r="G414" s="23">
        <v>174936.72</v>
      </c>
      <c r="H414" s="24">
        <v>155014.58</v>
      </c>
      <c r="I414" s="23">
        <v>16005.44</v>
      </c>
      <c r="J414" s="23">
        <v>82608.27</v>
      </c>
      <c r="K414" s="23">
        <v>3970</v>
      </c>
      <c r="L414" s="23">
        <v>49198.37</v>
      </c>
      <c r="M414" s="23">
        <v>19922.14</v>
      </c>
      <c r="N414" s="23">
        <v>19922.14</v>
      </c>
      <c r="O414" s="23" t="s">
        <v>45</v>
      </c>
      <c r="P414" s="23" t="s">
        <v>45</v>
      </c>
      <c r="Q414" s="23" t="s">
        <v>45</v>
      </c>
      <c r="R414" s="23">
        <v>49481.6</v>
      </c>
      <c r="S414" s="23" t="s">
        <v>45</v>
      </c>
      <c r="T414" s="23">
        <v>500</v>
      </c>
      <c r="U414" s="23" t="s">
        <v>45</v>
      </c>
      <c r="V414" s="23">
        <v>10978061.87</v>
      </c>
      <c r="W414" s="24">
        <f t="shared" si="2"/>
        <v>9818671.51</v>
      </c>
      <c r="X414" s="23">
        <v>62261.96</v>
      </c>
      <c r="Y414" s="23">
        <v>994527.84</v>
      </c>
      <c r="Z414" s="23" t="s">
        <v>45</v>
      </c>
      <c r="AA414" s="23">
        <v>16560</v>
      </c>
      <c r="AB414" s="23" t="s">
        <v>45</v>
      </c>
      <c r="AC414" s="23">
        <v>977967.84</v>
      </c>
      <c r="AD414" s="23" t="s">
        <v>45</v>
      </c>
      <c r="AE414" s="23">
        <v>-1159390.36</v>
      </c>
      <c r="AF414" s="25">
        <f t="shared" si="1"/>
        <v>9426065.35</v>
      </c>
      <c r="AG414" s="23">
        <v>8797177.08</v>
      </c>
      <c r="AH414" s="25">
        <v>4964386.46</v>
      </c>
      <c r="AI414" s="23">
        <v>204132.49</v>
      </c>
      <c r="AJ414" s="25">
        <v>3628658.13</v>
      </c>
      <c r="AK414" s="23">
        <v>628888.27</v>
      </c>
      <c r="AL414" s="25">
        <v>448504.23</v>
      </c>
      <c r="AM414" s="23">
        <v>180384.04</v>
      </c>
      <c r="AN414" s="26" t="s">
        <v>45</v>
      </c>
      <c r="AQ414" s="28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</row>
    <row r="415" spans="1:90" ht="14.25" customHeight="1">
      <c r="A415" s="29" t="s">
        <v>478</v>
      </c>
      <c r="B415" s="30">
        <v>2933158</v>
      </c>
      <c r="C415" s="31" t="s">
        <v>131</v>
      </c>
      <c r="D415" s="32">
        <v>13073</v>
      </c>
      <c r="E415" s="23">
        <v>18774354.43</v>
      </c>
      <c r="F415" s="23">
        <v>18612228.86</v>
      </c>
      <c r="G415" s="23">
        <v>383995.44</v>
      </c>
      <c r="H415" s="24">
        <v>362838.49</v>
      </c>
      <c r="I415" s="23">
        <v>22909.75</v>
      </c>
      <c r="J415" s="23">
        <v>233809.17</v>
      </c>
      <c r="K415" s="23">
        <v>900</v>
      </c>
      <c r="L415" s="23">
        <v>105219.57</v>
      </c>
      <c r="M415" s="23">
        <v>21156.95</v>
      </c>
      <c r="N415" s="23">
        <v>18962.71</v>
      </c>
      <c r="O415" s="23">
        <v>2194.24</v>
      </c>
      <c r="P415" s="23" t="s">
        <v>45</v>
      </c>
      <c r="Q415" s="23" t="s">
        <v>45</v>
      </c>
      <c r="R415" s="23">
        <v>34965.21</v>
      </c>
      <c r="S415" s="23" t="s">
        <v>45</v>
      </c>
      <c r="T415" s="23" t="s">
        <v>45</v>
      </c>
      <c r="U415" s="23" t="s">
        <v>45</v>
      </c>
      <c r="V415" s="23">
        <v>18100613.06</v>
      </c>
      <c r="W415" s="24">
        <f t="shared" si="2"/>
        <v>16172088.79</v>
      </c>
      <c r="X415" s="23">
        <v>92655.15</v>
      </c>
      <c r="Y415" s="23">
        <v>162125.57</v>
      </c>
      <c r="Z415" s="23" t="s">
        <v>45</v>
      </c>
      <c r="AA415" s="23" t="s">
        <v>45</v>
      </c>
      <c r="AB415" s="23" t="s">
        <v>45</v>
      </c>
      <c r="AC415" s="23">
        <v>160375.57</v>
      </c>
      <c r="AD415" s="23">
        <v>1750</v>
      </c>
      <c r="AE415" s="23">
        <v>-1928524.27</v>
      </c>
      <c r="AF415" s="25">
        <f t="shared" si="1"/>
        <v>15911240.34</v>
      </c>
      <c r="AG415" s="23">
        <v>14869272.81</v>
      </c>
      <c r="AH415" s="25">
        <v>8150620.14</v>
      </c>
      <c r="AI415" s="23" t="s">
        <v>45</v>
      </c>
      <c r="AJ415" s="25">
        <v>6718652.67</v>
      </c>
      <c r="AK415" s="23">
        <v>1041967.53</v>
      </c>
      <c r="AL415" s="25">
        <v>880324.95</v>
      </c>
      <c r="AM415" s="23">
        <v>161642.58</v>
      </c>
      <c r="AN415" s="26" t="s">
        <v>45</v>
      </c>
      <c r="AQ415" s="28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</row>
    <row r="416" spans="1:90" ht="14.25" customHeight="1">
      <c r="A416" s="29" t="s">
        <v>479</v>
      </c>
      <c r="B416" s="30">
        <v>2933174</v>
      </c>
      <c r="C416" s="31" t="s">
        <v>127</v>
      </c>
      <c r="D416" s="32">
        <v>9109</v>
      </c>
      <c r="E416" s="23">
        <v>12030091.680000002</v>
      </c>
      <c r="F416" s="23">
        <v>11678011.8</v>
      </c>
      <c r="G416" s="23">
        <v>213946.29</v>
      </c>
      <c r="H416" s="24">
        <v>202578.05</v>
      </c>
      <c r="I416" s="23" t="s">
        <v>45</v>
      </c>
      <c r="J416" s="23">
        <v>91856.51</v>
      </c>
      <c r="K416" s="23">
        <v>6260</v>
      </c>
      <c r="L416" s="23">
        <v>104461.54</v>
      </c>
      <c r="M416" s="23">
        <v>11368.24</v>
      </c>
      <c r="N416" s="23">
        <v>8341.76</v>
      </c>
      <c r="O416" s="23">
        <v>3026.48</v>
      </c>
      <c r="P416" s="23" t="s">
        <v>45</v>
      </c>
      <c r="Q416" s="23">
        <v>101278.66</v>
      </c>
      <c r="R416" s="23">
        <v>15234.92</v>
      </c>
      <c r="S416" s="23" t="s">
        <v>45</v>
      </c>
      <c r="T416" s="23" t="s">
        <v>45</v>
      </c>
      <c r="U416" s="23" t="s">
        <v>45</v>
      </c>
      <c r="V416" s="23">
        <v>11274964.76</v>
      </c>
      <c r="W416" s="24">
        <f t="shared" si="2"/>
        <v>10108476.879999999</v>
      </c>
      <c r="X416" s="23">
        <v>72587.17</v>
      </c>
      <c r="Y416" s="23">
        <v>352079.88</v>
      </c>
      <c r="Z416" s="23" t="s">
        <v>45</v>
      </c>
      <c r="AA416" s="23">
        <v>43380</v>
      </c>
      <c r="AB416" s="23" t="s">
        <v>45</v>
      </c>
      <c r="AC416" s="23">
        <v>306041.39</v>
      </c>
      <c r="AD416" s="23">
        <v>2658.49</v>
      </c>
      <c r="AE416" s="23">
        <v>-1166487.88</v>
      </c>
      <c r="AF416" s="25">
        <f t="shared" si="1"/>
        <v>9554555.83</v>
      </c>
      <c r="AG416" s="23">
        <v>8938613.9</v>
      </c>
      <c r="AH416" s="25">
        <v>4554224.19</v>
      </c>
      <c r="AI416" s="23">
        <v>4294.75</v>
      </c>
      <c r="AJ416" s="25">
        <v>4380094.96</v>
      </c>
      <c r="AK416" s="23">
        <v>615941.93</v>
      </c>
      <c r="AL416" s="25">
        <v>471993.5</v>
      </c>
      <c r="AM416" s="23">
        <v>143948.43</v>
      </c>
      <c r="AN416" s="26" t="s">
        <v>45</v>
      </c>
      <c r="AQ416" s="28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</row>
    <row r="417" spans="1:90" ht="14.25" customHeight="1">
      <c r="A417" s="29" t="s">
        <v>480</v>
      </c>
      <c r="B417" s="30">
        <v>2933208</v>
      </c>
      <c r="C417" s="31" t="s">
        <v>139</v>
      </c>
      <c r="D417" s="32">
        <v>37567</v>
      </c>
      <c r="E417" s="23">
        <v>53841002.51</v>
      </c>
      <c r="F417" s="23">
        <v>53345837.65</v>
      </c>
      <c r="G417" s="23">
        <v>6056206.58</v>
      </c>
      <c r="H417" s="24">
        <v>5047934.7</v>
      </c>
      <c r="I417" s="23">
        <v>1200124.29</v>
      </c>
      <c r="J417" s="23">
        <v>3011166.94</v>
      </c>
      <c r="K417" s="23">
        <v>482999.81</v>
      </c>
      <c r="L417" s="23">
        <v>353643.66</v>
      </c>
      <c r="M417" s="23">
        <v>1008271.88</v>
      </c>
      <c r="N417" s="23">
        <v>684800.71</v>
      </c>
      <c r="O417" s="23">
        <v>323471.17</v>
      </c>
      <c r="P417" s="23">
        <v>0</v>
      </c>
      <c r="Q417" s="23">
        <v>659339.27</v>
      </c>
      <c r="R417" s="23">
        <v>237583.7</v>
      </c>
      <c r="S417" s="23">
        <v>608.1</v>
      </c>
      <c r="T417" s="23">
        <v>81267</v>
      </c>
      <c r="U417" s="23" t="s">
        <v>45</v>
      </c>
      <c r="V417" s="23">
        <v>44878924.24</v>
      </c>
      <c r="W417" s="24">
        <f t="shared" si="2"/>
        <v>41363156.620000005</v>
      </c>
      <c r="X417" s="23">
        <v>1431908.76</v>
      </c>
      <c r="Y417" s="23">
        <v>495164.86</v>
      </c>
      <c r="Z417" s="23" t="s">
        <v>45</v>
      </c>
      <c r="AA417" s="23" t="s">
        <v>45</v>
      </c>
      <c r="AB417" s="23" t="s">
        <v>45</v>
      </c>
      <c r="AC417" s="23">
        <v>495164.86</v>
      </c>
      <c r="AD417" s="23" t="s">
        <v>45</v>
      </c>
      <c r="AE417" s="23">
        <v>-3515767.62</v>
      </c>
      <c r="AF417" s="25">
        <f t="shared" si="1"/>
        <v>46255817.74</v>
      </c>
      <c r="AG417" s="23">
        <v>42594128.95</v>
      </c>
      <c r="AH417" s="25">
        <v>26029348.88</v>
      </c>
      <c r="AI417" s="23" t="s">
        <v>45</v>
      </c>
      <c r="AJ417" s="25">
        <v>16564780.07</v>
      </c>
      <c r="AK417" s="23">
        <v>3661688.79</v>
      </c>
      <c r="AL417" s="25">
        <v>2126592.39</v>
      </c>
      <c r="AM417" s="23">
        <v>1535096.4</v>
      </c>
      <c r="AN417" s="26" t="s">
        <v>45</v>
      </c>
      <c r="AQ417" s="28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</row>
    <row r="418" spans="1:90" ht="14.25" customHeight="1">
      <c r="A418" s="29" t="s">
        <v>481</v>
      </c>
      <c r="B418" s="30">
        <v>2933257</v>
      </c>
      <c r="C418" s="31" t="s">
        <v>58</v>
      </c>
      <c r="D418" s="32">
        <v>6800</v>
      </c>
      <c r="E418" s="23">
        <v>12571331.129999999</v>
      </c>
      <c r="F418" s="23">
        <v>11923928.7</v>
      </c>
      <c r="G418" s="23">
        <v>633301.86</v>
      </c>
      <c r="H418" s="24">
        <v>628499.86</v>
      </c>
      <c r="I418" s="23">
        <v>3352.54</v>
      </c>
      <c r="J418" s="23">
        <v>403323.3</v>
      </c>
      <c r="K418" s="23">
        <v>29469.94</v>
      </c>
      <c r="L418" s="23">
        <v>192354.08</v>
      </c>
      <c r="M418" s="23">
        <v>4802</v>
      </c>
      <c r="N418" s="23">
        <v>4702</v>
      </c>
      <c r="O418" s="23">
        <v>100</v>
      </c>
      <c r="P418" s="23" t="s">
        <v>45</v>
      </c>
      <c r="Q418" s="23" t="s">
        <v>45</v>
      </c>
      <c r="R418" s="23">
        <v>35079.48</v>
      </c>
      <c r="S418" s="23" t="s">
        <v>45</v>
      </c>
      <c r="T418" s="23">
        <v>38154</v>
      </c>
      <c r="U418" s="23" t="s">
        <v>45</v>
      </c>
      <c r="V418" s="23">
        <v>11146460.64</v>
      </c>
      <c r="W418" s="24">
        <f t="shared" si="2"/>
        <v>9892820.34</v>
      </c>
      <c r="X418" s="23">
        <v>70932.72</v>
      </c>
      <c r="Y418" s="23">
        <v>647402.43</v>
      </c>
      <c r="Z418" s="23" t="s">
        <v>45</v>
      </c>
      <c r="AA418" s="23">
        <v>26595.62</v>
      </c>
      <c r="AB418" s="23" t="s">
        <v>45</v>
      </c>
      <c r="AC418" s="23">
        <v>620806.81</v>
      </c>
      <c r="AD418" s="23" t="s">
        <v>45</v>
      </c>
      <c r="AE418" s="23">
        <v>-1253640.3</v>
      </c>
      <c r="AF418" s="25">
        <f t="shared" si="1"/>
        <v>10149364.39</v>
      </c>
      <c r="AG418" s="23">
        <v>8969260.5</v>
      </c>
      <c r="AH418" s="25">
        <v>5486239.23</v>
      </c>
      <c r="AI418" s="23" t="s">
        <v>45</v>
      </c>
      <c r="AJ418" s="25">
        <v>3483021.27</v>
      </c>
      <c r="AK418" s="23">
        <v>1180103.89</v>
      </c>
      <c r="AL418" s="25">
        <v>1006929.71</v>
      </c>
      <c r="AM418" s="23">
        <v>173174.18</v>
      </c>
      <c r="AN418" s="26" t="s">
        <v>45</v>
      </c>
      <c r="AQ418" s="28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</row>
    <row r="419" spans="1:90" ht="14.25" customHeight="1">
      <c r="A419" s="29" t="s">
        <v>482</v>
      </c>
      <c r="B419" s="30">
        <v>2933307</v>
      </c>
      <c r="C419" s="31" t="s">
        <v>67</v>
      </c>
      <c r="D419" s="32">
        <v>306866</v>
      </c>
      <c r="E419" s="23">
        <v>337948916.67999995</v>
      </c>
      <c r="F419" s="23">
        <v>330854404.03</v>
      </c>
      <c r="G419" s="23">
        <v>42387054.59</v>
      </c>
      <c r="H419" s="24">
        <v>38911039.42</v>
      </c>
      <c r="I419" s="23">
        <v>7719063.94</v>
      </c>
      <c r="J419" s="23">
        <v>24540490.63</v>
      </c>
      <c r="K419" s="23">
        <v>2987841.56</v>
      </c>
      <c r="L419" s="23">
        <v>3663643.29</v>
      </c>
      <c r="M419" s="23">
        <v>3476015.17</v>
      </c>
      <c r="N419" s="23">
        <v>2984086.76</v>
      </c>
      <c r="O419" s="23">
        <v>491928.41</v>
      </c>
      <c r="P419" s="23" t="s">
        <v>45</v>
      </c>
      <c r="Q419" s="23">
        <v>3641175.85</v>
      </c>
      <c r="R419" s="23">
        <v>3329356.29</v>
      </c>
      <c r="S419" s="23" t="s">
        <v>45</v>
      </c>
      <c r="T419" s="23" t="s">
        <v>45</v>
      </c>
      <c r="U419" s="23" t="s">
        <v>45</v>
      </c>
      <c r="V419" s="23">
        <v>270450472.95</v>
      </c>
      <c r="W419" s="24">
        <f t="shared" si="2"/>
        <v>250495641.5</v>
      </c>
      <c r="X419" s="23">
        <v>11046344.35</v>
      </c>
      <c r="Y419" s="23">
        <v>7094512.65</v>
      </c>
      <c r="Z419" s="23" t="s">
        <v>45</v>
      </c>
      <c r="AA419" s="23" t="s">
        <v>45</v>
      </c>
      <c r="AB419" s="23" t="s">
        <v>45</v>
      </c>
      <c r="AC419" s="23">
        <v>7094512.65</v>
      </c>
      <c r="AD419" s="23" t="s">
        <v>45</v>
      </c>
      <c r="AE419" s="23">
        <v>-19954831.45</v>
      </c>
      <c r="AF419" s="25">
        <f t="shared" si="1"/>
        <v>269692723.36</v>
      </c>
      <c r="AG419" s="23">
        <v>251459901.36</v>
      </c>
      <c r="AH419" s="25">
        <v>148988159.16</v>
      </c>
      <c r="AI419" s="23">
        <v>772082.63</v>
      </c>
      <c r="AJ419" s="25">
        <v>101699659.57</v>
      </c>
      <c r="AK419" s="23">
        <v>18232822</v>
      </c>
      <c r="AL419" s="25">
        <v>9870795.64</v>
      </c>
      <c r="AM419" s="23">
        <v>8362026.36</v>
      </c>
      <c r="AN419" s="26" t="s">
        <v>45</v>
      </c>
      <c r="AQ419" s="28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</row>
    <row r="420" spans="1:90" ht="14.25" customHeight="1">
      <c r="A420" s="29" t="s">
        <v>483</v>
      </c>
      <c r="B420" s="30">
        <v>2933406</v>
      </c>
      <c r="C420" s="31" t="s">
        <v>44</v>
      </c>
      <c r="D420" s="32">
        <v>8983</v>
      </c>
      <c r="E420" s="23">
        <v>11283330.290000001</v>
      </c>
      <c r="F420" s="23">
        <v>10466899.15</v>
      </c>
      <c r="G420" s="23">
        <v>414407.35</v>
      </c>
      <c r="H420" s="24">
        <v>396189.06</v>
      </c>
      <c r="I420" s="23">
        <v>26120.73</v>
      </c>
      <c r="J420" s="23">
        <v>182168.52</v>
      </c>
      <c r="K420" s="23">
        <v>1380</v>
      </c>
      <c r="L420" s="23">
        <v>186519.81</v>
      </c>
      <c r="M420" s="23">
        <v>18218.29</v>
      </c>
      <c r="N420" s="23">
        <v>17092.67</v>
      </c>
      <c r="O420" s="23">
        <v>1125.62</v>
      </c>
      <c r="P420" s="23" t="s">
        <v>45</v>
      </c>
      <c r="Q420" s="23" t="s">
        <v>45</v>
      </c>
      <c r="R420" s="23">
        <v>7936.76</v>
      </c>
      <c r="S420" s="23" t="s">
        <v>45</v>
      </c>
      <c r="T420" s="23">
        <v>50</v>
      </c>
      <c r="U420" s="23" t="s">
        <v>45</v>
      </c>
      <c r="V420" s="23">
        <v>9974556.49</v>
      </c>
      <c r="W420" s="24">
        <f t="shared" si="2"/>
        <v>8785478.46</v>
      </c>
      <c r="X420" s="23">
        <v>69948.55</v>
      </c>
      <c r="Y420" s="23">
        <v>816431.14</v>
      </c>
      <c r="Z420" s="23" t="s">
        <v>45</v>
      </c>
      <c r="AA420" s="23" t="s">
        <v>45</v>
      </c>
      <c r="AB420" s="23" t="s">
        <v>45</v>
      </c>
      <c r="AC420" s="23">
        <v>816431.14</v>
      </c>
      <c r="AD420" s="23" t="s">
        <v>45</v>
      </c>
      <c r="AE420" s="23">
        <v>-1189078.03</v>
      </c>
      <c r="AF420" s="25">
        <f t="shared" si="1"/>
        <v>8936273.25</v>
      </c>
      <c r="AG420" s="23">
        <v>7384296.29</v>
      </c>
      <c r="AH420" s="25">
        <v>4277053.91</v>
      </c>
      <c r="AI420" s="23">
        <v>55133.42</v>
      </c>
      <c r="AJ420" s="25">
        <v>3052108.96</v>
      </c>
      <c r="AK420" s="23">
        <v>1551976.96</v>
      </c>
      <c r="AL420" s="25">
        <v>1034373.47</v>
      </c>
      <c r="AM420" s="23">
        <v>517603.49</v>
      </c>
      <c r="AN420" s="26" t="s">
        <v>45</v>
      </c>
      <c r="AQ420" s="28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</row>
    <row r="421" spans="1:90" ht="14.25" customHeight="1">
      <c r="A421" s="29" t="s">
        <v>484</v>
      </c>
      <c r="B421" s="30">
        <v>2933455</v>
      </c>
      <c r="C421" s="31" t="s">
        <v>72</v>
      </c>
      <c r="D421" s="32">
        <v>12485</v>
      </c>
      <c r="E421" s="23">
        <v>17211732.26</v>
      </c>
      <c r="F421" s="23">
        <v>17103282.78</v>
      </c>
      <c r="G421" s="23">
        <v>603237.51</v>
      </c>
      <c r="H421" s="24">
        <v>558458.55</v>
      </c>
      <c r="I421" s="23">
        <v>41279.32</v>
      </c>
      <c r="J421" s="23">
        <v>302162.65</v>
      </c>
      <c r="K421" s="23">
        <v>582.75</v>
      </c>
      <c r="L421" s="23">
        <v>200975.55</v>
      </c>
      <c r="M421" s="23">
        <v>44778.96</v>
      </c>
      <c r="N421" s="23">
        <v>43894.55</v>
      </c>
      <c r="O421" s="23">
        <v>884.41</v>
      </c>
      <c r="P421" s="23" t="s">
        <v>45</v>
      </c>
      <c r="Q421" s="23" t="s">
        <v>45</v>
      </c>
      <c r="R421" s="23">
        <v>56325.98</v>
      </c>
      <c r="S421" s="23" t="s">
        <v>45</v>
      </c>
      <c r="T421" s="23">
        <v>106069.74</v>
      </c>
      <c r="U421" s="23" t="s">
        <v>45</v>
      </c>
      <c r="V421" s="23">
        <v>16228251.35</v>
      </c>
      <c r="W421" s="24">
        <f t="shared" si="2"/>
        <v>14500364.709999999</v>
      </c>
      <c r="X421" s="23">
        <v>109398.2</v>
      </c>
      <c r="Y421" s="23">
        <v>108449.48</v>
      </c>
      <c r="Z421" s="23" t="s">
        <v>45</v>
      </c>
      <c r="AA421" s="23">
        <v>104708.41</v>
      </c>
      <c r="AB421" s="23" t="s">
        <v>45</v>
      </c>
      <c r="AC421" s="23" t="s">
        <v>45</v>
      </c>
      <c r="AD421" s="23">
        <v>3741.07</v>
      </c>
      <c r="AE421" s="23">
        <v>-1727886.64</v>
      </c>
      <c r="AF421" s="25">
        <f t="shared" si="1"/>
        <v>13957803.180000002</v>
      </c>
      <c r="AG421" s="23">
        <v>13605524.21</v>
      </c>
      <c r="AH421" s="25">
        <v>6381874.47</v>
      </c>
      <c r="AI421" s="23" t="s">
        <v>45</v>
      </c>
      <c r="AJ421" s="25">
        <v>7223649.74</v>
      </c>
      <c r="AK421" s="23">
        <v>352278.97</v>
      </c>
      <c r="AL421" s="25">
        <v>228891.97</v>
      </c>
      <c r="AM421" s="23">
        <v>123387</v>
      </c>
      <c r="AN421" s="26" t="s">
        <v>45</v>
      </c>
      <c r="AQ421" s="28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</row>
    <row r="422" spans="1:90" ht="14.25" customHeight="1">
      <c r="A422" s="29" t="s">
        <v>485</v>
      </c>
      <c r="B422" s="30">
        <v>2933505</v>
      </c>
      <c r="C422" s="31" t="s">
        <v>86</v>
      </c>
      <c r="D422" s="32">
        <v>22189</v>
      </c>
      <c r="E422" s="23">
        <v>44022390.09</v>
      </c>
      <c r="F422" s="23">
        <v>40269276.81</v>
      </c>
      <c r="G422" s="23">
        <v>841606.44</v>
      </c>
      <c r="H422" s="24">
        <v>834969.59</v>
      </c>
      <c r="I422" s="23">
        <v>24576.9</v>
      </c>
      <c r="J422" s="23">
        <v>623724.22</v>
      </c>
      <c r="K422" s="23">
        <v>10214</v>
      </c>
      <c r="L422" s="23">
        <v>170306.93</v>
      </c>
      <c r="M422" s="23">
        <v>6636.85</v>
      </c>
      <c r="N422" s="23">
        <v>6636.85</v>
      </c>
      <c r="O422" s="23" t="s">
        <v>45</v>
      </c>
      <c r="P422" s="23" t="s">
        <v>45</v>
      </c>
      <c r="Q422" s="23" t="s">
        <v>45</v>
      </c>
      <c r="R422" s="23">
        <v>132149.21</v>
      </c>
      <c r="S422" s="23" t="s">
        <v>45</v>
      </c>
      <c r="T422" s="23">
        <v>998897.07</v>
      </c>
      <c r="U422" s="23" t="s">
        <v>45</v>
      </c>
      <c r="V422" s="23">
        <v>37990419.63</v>
      </c>
      <c r="W422" s="24">
        <f t="shared" si="2"/>
        <v>34342562.27</v>
      </c>
      <c r="X422" s="23">
        <v>306204.46</v>
      </c>
      <c r="Y422" s="23">
        <v>3753113.28</v>
      </c>
      <c r="Z422" s="23" t="s">
        <v>45</v>
      </c>
      <c r="AA422" s="23">
        <v>73861.38</v>
      </c>
      <c r="AB422" s="23" t="s">
        <v>45</v>
      </c>
      <c r="AC422" s="23">
        <v>3679251.9</v>
      </c>
      <c r="AD422" s="23" t="s">
        <v>45</v>
      </c>
      <c r="AE422" s="23">
        <v>-3647857.36</v>
      </c>
      <c r="AF422" s="25">
        <f t="shared" si="1"/>
        <v>32966346.26</v>
      </c>
      <c r="AG422" s="23">
        <v>29236363.62</v>
      </c>
      <c r="AH422" s="25">
        <v>13621805.03</v>
      </c>
      <c r="AI422" s="23">
        <v>9376.74</v>
      </c>
      <c r="AJ422" s="25">
        <v>15605181.85</v>
      </c>
      <c r="AK422" s="23">
        <v>3729982.64</v>
      </c>
      <c r="AL422" s="25">
        <v>3389498.02</v>
      </c>
      <c r="AM422" s="23">
        <v>340484.62</v>
      </c>
      <c r="AN422" s="26" t="s">
        <v>45</v>
      </c>
      <c r="AQ422" s="28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</row>
    <row r="423" spans="1:90" ht="14.25" customHeight="1">
      <c r="A423" s="29" t="s">
        <v>486</v>
      </c>
      <c r="B423" s="30">
        <v>2933604</v>
      </c>
      <c r="C423" s="31" t="s">
        <v>65</v>
      </c>
      <c r="D423" s="32">
        <v>45536</v>
      </c>
      <c r="E423" s="23">
        <v>54160222.620000005</v>
      </c>
      <c r="F423" s="23">
        <v>52835369.95</v>
      </c>
      <c r="G423" s="23">
        <v>4402875.71</v>
      </c>
      <c r="H423" s="24">
        <v>4104382.26</v>
      </c>
      <c r="I423" s="23">
        <v>177849.18</v>
      </c>
      <c r="J423" s="23">
        <v>3396725.97</v>
      </c>
      <c r="K423" s="23">
        <v>99170.8</v>
      </c>
      <c r="L423" s="23">
        <v>430636.31</v>
      </c>
      <c r="M423" s="23">
        <v>298493.45</v>
      </c>
      <c r="N423" s="23">
        <v>66503.26</v>
      </c>
      <c r="O423" s="23">
        <v>231990.19</v>
      </c>
      <c r="P423" s="23" t="s">
        <v>45</v>
      </c>
      <c r="Q423" s="23" t="s">
        <v>45</v>
      </c>
      <c r="R423" s="23">
        <v>168375.23</v>
      </c>
      <c r="S423" s="23" t="s">
        <v>45</v>
      </c>
      <c r="T423" s="23">
        <v>143176.81</v>
      </c>
      <c r="U423" s="23" t="s">
        <v>45</v>
      </c>
      <c r="V423" s="23">
        <v>47848265.23</v>
      </c>
      <c r="W423" s="24">
        <f t="shared" si="2"/>
        <v>44154837.04</v>
      </c>
      <c r="X423" s="23">
        <v>272676.97</v>
      </c>
      <c r="Y423" s="23">
        <v>1324852.67</v>
      </c>
      <c r="Z423" s="23" t="s">
        <v>45</v>
      </c>
      <c r="AA423" s="23" t="s">
        <v>45</v>
      </c>
      <c r="AB423" s="23" t="s">
        <v>45</v>
      </c>
      <c r="AC423" s="23">
        <v>1324852.67</v>
      </c>
      <c r="AD423" s="23" t="s">
        <v>45</v>
      </c>
      <c r="AE423" s="23">
        <v>-3693428.19</v>
      </c>
      <c r="AF423" s="25">
        <f t="shared" si="1"/>
        <v>48467996.64</v>
      </c>
      <c r="AG423" s="23">
        <v>44008009.51</v>
      </c>
      <c r="AH423" s="25">
        <v>23833244.39</v>
      </c>
      <c r="AI423" s="23">
        <v>64057.63</v>
      </c>
      <c r="AJ423" s="25">
        <v>20110707.49</v>
      </c>
      <c r="AK423" s="23">
        <v>4459987.13</v>
      </c>
      <c r="AL423" s="25">
        <v>3433221.06</v>
      </c>
      <c r="AM423" s="23">
        <v>1026766.07</v>
      </c>
      <c r="AN423" s="26" t="s">
        <v>45</v>
      </c>
      <c r="AQ423" s="28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</row>
    <row r="424" spans="1:90" ht="14.25" customHeight="1">
      <c r="A424" s="35" t="s">
        <v>487</v>
      </c>
      <c r="B424" s="36"/>
      <c r="C424" s="35"/>
      <c r="D424" s="37">
        <f>SUM(D7:D423)</f>
        <v>14016906</v>
      </c>
      <c r="E424" s="37">
        <f>SUM(E7:E423)</f>
        <v>18646496012.11</v>
      </c>
      <c r="F424" s="37">
        <f>SUM(F7:F423)</f>
        <v>18071351978.37</v>
      </c>
      <c r="G424" s="37">
        <f>SUM(G7:G423)</f>
        <v>2272465916.36</v>
      </c>
      <c r="H424" s="37">
        <f>SUM(H7:H423)</f>
        <v>2073545854.1600003</v>
      </c>
      <c r="I424" s="37">
        <f>SUM(I7:I423)</f>
        <v>327005827.90000004</v>
      </c>
      <c r="J424" s="37">
        <f>SUM(J7:J423)</f>
        <v>1295342120.21</v>
      </c>
      <c r="K424" s="37">
        <f>SUM(K7:K423)</f>
        <v>201492499.82000002</v>
      </c>
      <c r="L424" s="37">
        <f>SUM(L7:L423)</f>
        <v>241904785.48</v>
      </c>
      <c r="M424" s="37">
        <f>SUM(M7:M423)</f>
        <v>196074447.10999998</v>
      </c>
      <c r="N424" s="37">
        <f>SUM(N7:N423)</f>
        <v>101644129.37000002</v>
      </c>
      <c r="O424" s="37">
        <f>SUM(O7:O423)</f>
        <v>94328667.41</v>
      </c>
      <c r="P424" s="37">
        <f>SUM(P7:P423)</f>
        <v>2845615.09</v>
      </c>
      <c r="Q424" s="37">
        <f>SUM(Q7:Q423)</f>
        <v>133800065.32000001</v>
      </c>
      <c r="R424" s="37">
        <f>SUM(R7:R423)</f>
        <v>102895877.91999997</v>
      </c>
      <c r="S424" s="37">
        <f>SUM(S7:S423)</f>
        <v>668.1</v>
      </c>
      <c r="T424" s="37">
        <f>SUM(T7:T423)</f>
        <v>99090397.54</v>
      </c>
      <c r="U424" s="37">
        <f>SUM(U7:U423)</f>
        <v>3517.59</v>
      </c>
      <c r="V424" s="37">
        <f>SUM(V7:V423)</f>
        <v>15179082653.169998</v>
      </c>
      <c r="W424" s="37" t="e">
        <f>SUM(W7:W423)</f>
        <v>#VALUE!</v>
      </c>
      <c r="X424" s="37">
        <f>SUM(X7:X423)</f>
        <v>283912639.04999995</v>
      </c>
      <c r="Y424" s="37">
        <f>SUM(Y7:Y423)</f>
        <v>575144033.74</v>
      </c>
      <c r="Z424" s="37">
        <f>SUM(Z7:Z423)</f>
        <v>4942666.68</v>
      </c>
      <c r="AA424" s="37">
        <f>SUM(AA7:AA423)</f>
        <v>6223426.629999999</v>
      </c>
      <c r="AB424" s="37">
        <f>SUM(AB7:AB423)</f>
        <v>0</v>
      </c>
      <c r="AC424" s="37">
        <f>SUM(AC7:AC423)</f>
        <v>563060836.4899999</v>
      </c>
      <c r="AD424" s="37">
        <f>SUM(AD7:AD423)</f>
        <v>917103.9400000001</v>
      </c>
      <c r="AE424" s="37">
        <f>SUM(AE7:AE423)</f>
        <v>-1580720056.6000001</v>
      </c>
      <c r="AF424" s="37">
        <f>SUM(AF7:AF423)</f>
        <v>14853751574.230005</v>
      </c>
      <c r="AG424" s="37">
        <f>SUM(AG7:AG423)</f>
        <v>13489198099.11</v>
      </c>
      <c r="AH424" s="37">
        <f>SUM(AH7:AH423)</f>
        <v>7031185665.789998</v>
      </c>
      <c r="AI424" s="37">
        <f>SUM(AI7:AI423)</f>
        <v>96304427.16999999</v>
      </c>
      <c r="AJ424" s="37">
        <f>SUM(AJ7:AJ423)</f>
        <v>6361708006.15</v>
      </c>
      <c r="AK424" s="37">
        <f>SUM(AK7:AK423)</f>
        <v>1364553475.1200004</v>
      </c>
      <c r="AL424" s="37">
        <f>SUM(AL7:AL423)</f>
        <v>969477409.65</v>
      </c>
      <c r="AM424" s="37">
        <f>SUM(AM7:AM423)</f>
        <v>377988388.9200001</v>
      </c>
      <c r="AN424" s="37">
        <f>SUM(AN7:AN423)</f>
        <v>17087676.55</v>
      </c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</row>
    <row r="425" ht="12.75">
      <c r="A425" s="38" t="s">
        <v>488</v>
      </c>
    </row>
  </sheetData>
  <sheetProtection selectLockedCells="1" selectUnlockedCells="1"/>
  <autoFilter ref="A6:AN424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joaovieira</dc:creator>
  <cp:keywords/>
  <dc:description/>
  <cp:lastModifiedBy>joaovieira</cp:lastModifiedBy>
  <dcterms:created xsi:type="dcterms:W3CDTF">2016-05-02T16:23:26Z</dcterms:created>
  <dcterms:modified xsi:type="dcterms:W3CDTF">2017-09-18T21:08:09Z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